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glioUtenze" sheetId="1" state="visible" r:id="rId1"/>
    <sheet xmlns:r="http://schemas.openxmlformats.org/officeDocument/2006/relationships" name="Istruzioni" sheetId="2" state="visible" r:id="rId2"/>
    <sheet xmlns:r="http://schemas.openxmlformats.org/officeDocument/2006/relationships" name="FoglioOpzioni" sheetId="3" state="hidden" r:id="rId3"/>
    <sheet xmlns:r="http://schemas.openxmlformats.org/officeDocument/2006/relationships" name="FoglioTemplateMeta" sheetId="4" state="hidden" r:id="rId4"/>
  </sheets>
  <definedNames>
    <definedName name="UtilityTemplateComponentList">'FoglioOpzioni'!$J$2:$J$92</definedName>
    <definedName name="UtilityTemplatePowers1">'FoglioTemplateMeta'!$F$2:$F$14</definedName>
    <definedName name="UtilityTemplatePowers2">'FoglioTemplateMeta'!$G$2:$G$16</definedName>
    <definedName name="UtilityTemplatePowers3">'FoglioTemplateMeta'!$H$2:$H$21</definedName>
    <definedName name="UtilityTemplatePowerOptions">'FoglioTemplateMeta'!$D$2:$D$12</definedName>
    <definedName name="UtilityTemplatePowerLists">'FoglioTemplateMeta'!$E$2:$E$12</definedName>
    <definedName name="UtilityTemplateVoltagesAll">'FoglioTemplateMeta'!$L$2:$L$3</definedName>
    <definedName name="UtilityTemplateVoltages1">'FoglioTemplateMeta'!$M$2:$M$2</definedName>
    <definedName name="UtilityTemplateVoltages2">'FoglioTemplateMeta'!$N$2:$N$3</definedName>
    <definedName name="UtilityTemplateVoltageOptions">'FoglioTemplateMeta'!$J$2:$J$92</definedName>
    <definedName name="UtilityTemplateVoltageLists">'FoglioTemplateMeta'!$K$2:$K$92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4E78"/>
      <sz val="14"/>
    </font>
    <font>
      <b val="1"/>
      <color rgb="001F4E78"/>
      <sz val="12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ellaUtenze" displayName="TabellaUtenze" ref="A1:T24" headerRowCount="1">
  <autoFilter ref="A1:T24"/>
  <tableColumns count="20">
    <tableColumn id="1" name="zona"/>
    <tableColumn id="2" name="componente"/>
    <tableColumn id="3" name="tipo_comando"/>
    <tableColumn id="4" name="marca"/>
    <tableColumn id="5" name="nome_utenza"/>
    <tableColumn id="6" name="descrizione"/>
    <tableColumn id="7" name="nodo"/>
    <tableColumn id="8" name="quadro"/>
    <tableColumn id="9" name="jb"/>
    <tableColumn id="10" name="pulsantiera"/>
    <tableColumn id="11" name="cavo"/>
    <tableColumn id="12" name="DI"/>
    <tableColumn id="13" name="DO"/>
    <tableColumn id="14" name="FDI"/>
    <tableColumn id="15" name="FDO"/>
    <tableColumn id="16" name="AI"/>
    <tableColumn id="17" name="AO"/>
    <tableColumn id="18" name="potenza"/>
    <tableColumn id="19" name="tensione"/>
    <tableColumn id="20" name="tagli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laOpzioni" displayName="TabellaOpzioni" ref="A1:AD92" headerRowCount="1">
  <autoFilter ref="A1:AD92"/>
  <tableColumns count="30">
    <tableColumn id="1" name="Abilitazione"/>
    <tableColumn id="2" name="id_set"/>
    <tableColumn id="3" name="config_profile"/>
    <tableColumn id="4" name="id_categoria"/>
    <tableColumn id="5" name="Categoria"/>
    <tableColumn id="6" name="id_sottocategoria"/>
    <tableColumn id="7" name="Sottocategoria"/>
    <tableColumn id="8" name="id_opzione"/>
    <tableColumn id="9" name="opzione"/>
    <tableColumn id="10" name="alias"/>
    <tableColumn id="11" name="Testo Selezione"/>
    <tableColumn id="12" name="Menu"/>
    <tableColumn id="13" name="DI"/>
    <tableColumn id="14" name="DO"/>
    <tableColumn id="15" name="FDI"/>
    <tableColumn id="16" name="FDO"/>
    <tableColumn id="17" name="AI"/>
    <tableColumn id="18" name="AO"/>
    <tableColumn id="19" name="tensione"/>
    <tableColumn id="20" name="taglio"/>
    <tableColumn id="21" name="config_path"/>
    <tableColumn id="22" name="source_scope"/>
    <tableColumn id="23" name="file_exists"/>
    <tableColumn id="24" name="warnings"/>
    <tableColumn id="25" name="tensioni_ammesse"/>
    <tableColumn id="26" name="tensione_default"/>
    <tableColumn id="27" name="tipo_comando_default"/>
    <tableColumn id="28" name="I/O C1"/>
    <tableColumn id="29" name="I/O C2"/>
    <tableColumn id="30" name="I/O C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2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>
      <c r="A1" s="1" t="inlineStr">
        <is>
          <t>zona</t>
        </is>
      </c>
      <c r="B1" s="1" t="inlineStr">
        <is>
          <t>componente</t>
        </is>
      </c>
      <c r="C1" s="1" t="inlineStr">
        <is>
          <t>tipo_comando</t>
        </is>
      </c>
      <c r="D1" s="1" t="inlineStr">
        <is>
          <t>marca</t>
        </is>
      </c>
      <c r="E1" s="1" t="inlineStr">
        <is>
          <t>nome_utenza</t>
        </is>
      </c>
      <c r="F1" s="1" t="inlineStr">
        <is>
          <t>descrizione</t>
        </is>
      </c>
      <c r="G1" s="1" t="inlineStr">
        <is>
          <t>nodo</t>
        </is>
      </c>
      <c r="H1" s="1" t="inlineStr">
        <is>
          <t>quadro</t>
        </is>
      </c>
      <c r="I1" s="1" t="inlineStr">
        <is>
          <t>jb</t>
        </is>
      </c>
      <c r="J1" s="1" t="inlineStr">
        <is>
          <t>pulsantiera</t>
        </is>
      </c>
      <c r="K1" s="1" t="inlineStr">
        <is>
          <t>cavo</t>
        </is>
      </c>
      <c r="L1" s="1" t="inlineStr">
        <is>
          <t>DI</t>
        </is>
      </c>
      <c r="M1" s="1" t="inlineStr">
        <is>
          <t>DO</t>
        </is>
      </c>
      <c r="N1" s="1" t="inlineStr">
        <is>
          <t>FDI</t>
        </is>
      </c>
      <c r="O1" s="1" t="inlineStr">
        <is>
          <t>FDO</t>
        </is>
      </c>
      <c r="P1" s="1" t="inlineStr">
        <is>
          <t>AI</t>
        </is>
      </c>
      <c r="Q1" s="1" t="inlineStr">
        <is>
          <t>AO</t>
        </is>
      </c>
      <c r="R1" s="1" t="inlineStr">
        <is>
          <t>potenza</t>
        </is>
      </c>
      <c r="S1" s="1" t="inlineStr">
        <is>
          <t>tensione</t>
        </is>
      </c>
      <c r="T1" s="1" t="inlineStr">
        <is>
          <t>taglio</t>
        </is>
      </c>
    </row>
    <row r="2">
      <c r="A2" t="inlineStr">
        <is>
          <t>Z1</t>
        </is>
      </c>
      <c r="B2" t="inlineStr">
        <is>
          <t>Partenza Diretta</t>
        </is>
      </c>
      <c r="E2" t="inlineStr">
        <is>
          <t>U02</t>
        </is>
      </c>
      <c r="F2" t="inlineStr">
        <is>
          <t>Nastro carico DOL 2,2 kW</t>
        </is>
      </c>
      <c r="L2">
        <f>VLOOKUP(TabellaUtenze[[#This Row],[componente]],TabellaOpzioni[[#All],[alias]:[taglio]],4,FALSE)</f>
        <v/>
      </c>
      <c r="M2">
        <f>VLOOKUP(TabellaUtenze[[#This Row],[componente]],TabellaOpzioni[[#All],[alias]:[taglio]],5,FALSE)</f>
        <v/>
      </c>
      <c r="N2">
        <f>VLOOKUP(TabellaUtenze[[#This Row],[componente]],TabellaOpzioni[[#All],[alias]:[taglio]],6,FALSE)</f>
        <v/>
      </c>
      <c r="O2">
        <f>VLOOKUP(TabellaUtenze[[#This Row],[componente]],TabellaOpzioni[[#All],[alias]:[taglio]],7,FALSE)</f>
        <v/>
      </c>
      <c r="P2">
        <f>VLOOKUP(TabellaUtenze[[#This Row],[componente]],TabellaOpzioni[[#All],[alias]:[taglio]],8,FALSE)</f>
        <v/>
      </c>
      <c r="Q2">
        <f>VLOOKUP(TabellaUtenze[[#This Row],[componente]],TabellaOpzioni[[#All],[alias]:[taglio]],9,FALSE)</f>
        <v/>
      </c>
      <c r="R2" t="n">
        <v>2.2</v>
      </c>
      <c r="T2" t="inlineStr">
        <is>
          <t>EMERGENZA</t>
        </is>
      </c>
    </row>
    <row r="3">
      <c r="A3" t="inlineStr">
        <is>
          <t>Z1</t>
        </is>
      </c>
      <c r="B3" t="inlineStr">
        <is>
          <t>Partenza Diretta con Inversione</t>
        </is>
      </c>
      <c r="E3" t="inlineStr">
        <is>
          <t>U03</t>
        </is>
      </c>
      <c r="F3" t="inlineStr">
        <is>
          <t>Traslazione con inversione 1,1 kW</t>
        </is>
      </c>
      <c r="L3">
        <f>VLOOKUP(TabellaUtenze[[#This Row],[componente]],TabellaOpzioni[[#All],[alias]:[taglio]],4,FALSE)</f>
        <v/>
      </c>
      <c r="M3">
        <f>VLOOKUP(TabellaUtenze[[#This Row],[componente]],TabellaOpzioni[[#All],[alias]:[taglio]],5,FALSE)</f>
        <v/>
      </c>
      <c r="N3">
        <f>VLOOKUP(TabellaUtenze[[#This Row],[componente]],TabellaOpzioni[[#All],[alias]:[taglio]],6,FALSE)</f>
        <v/>
      </c>
      <c r="O3">
        <f>VLOOKUP(TabellaUtenze[[#This Row],[componente]],TabellaOpzioni[[#All],[alias]:[taglio]],7,FALSE)</f>
        <v/>
      </c>
      <c r="P3">
        <f>VLOOKUP(TabellaUtenze[[#This Row],[componente]],TabellaOpzioni[[#All],[alias]:[taglio]],8,FALSE)</f>
        <v/>
      </c>
      <c r="Q3">
        <f>VLOOKUP(TabellaUtenze[[#This Row],[componente]],TabellaOpzioni[[#All],[alias]:[taglio]],9,FALSE)</f>
        <v/>
      </c>
      <c r="R3" t="n">
        <v>1.1</v>
      </c>
      <c r="T3" t="inlineStr">
        <is>
          <t>RIPARI</t>
        </is>
      </c>
    </row>
    <row r="4">
      <c r="A4" t="inlineStr">
        <is>
          <t>Z1</t>
        </is>
      </c>
      <c r="B4" t="inlineStr">
        <is>
          <t>Partenza Diretta con sezionatore</t>
        </is>
      </c>
      <c r="E4" t="inlineStr">
        <is>
          <t>U04</t>
        </is>
      </c>
      <c r="F4" t="inlineStr">
        <is>
          <t>Pompa con sezionatore 4 kW</t>
        </is>
      </c>
      <c r="L4">
        <f>VLOOKUP(TabellaUtenze[[#This Row],[componente]],TabellaOpzioni[[#All],[alias]:[taglio]],4,FALSE)</f>
        <v/>
      </c>
      <c r="M4">
        <f>VLOOKUP(TabellaUtenze[[#This Row],[componente]],TabellaOpzioni[[#All],[alias]:[taglio]],5,FALSE)</f>
        <v/>
      </c>
      <c r="N4">
        <f>VLOOKUP(TabellaUtenze[[#This Row],[componente]],TabellaOpzioni[[#All],[alias]:[taglio]],6,FALSE)</f>
        <v/>
      </c>
      <c r="O4">
        <f>VLOOKUP(TabellaUtenze[[#This Row],[componente]],TabellaOpzioni[[#All],[alias]:[taglio]],7,FALSE)</f>
        <v/>
      </c>
      <c r="P4">
        <f>VLOOKUP(TabellaUtenze[[#This Row],[componente]],TabellaOpzioni[[#All],[alias]:[taglio]],8,FALSE)</f>
        <v/>
      </c>
      <c r="Q4">
        <f>VLOOKUP(TabellaUtenze[[#This Row],[componente]],TabellaOpzioni[[#All],[alias]:[taglio]],9,FALSE)</f>
        <v/>
      </c>
      <c r="R4" t="n">
        <v>4</v>
      </c>
      <c r="T4" t="inlineStr">
        <is>
          <t>BARRIERA</t>
        </is>
      </c>
    </row>
    <row r="5">
      <c r="A5" t="inlineStr">
        <is>
          <t>Z1</t>
        </is>
      </c>
      <c r="B5" t="inlineStr">
        <is>
          <t>Partenza Generica Magnetotermico 3P</t>
        </is>
      </c>
      <c r="E5" t="inlineStr">
        <is>
          <t>U12</t>
        </is>
      </c>
      <c r="F5" t="inlineStr">
        <is>
          <t>Partenza generica 3P</t>
        </is>
      </c>
      <c r="L5">
        <f>VLOOKUP(TabellaUtenze[[#This Row],[componente]],TabellaOpzioni[[#All],[alias]:[taglio]],4,FALSE)</f>
        <v/>
      </c>
      <c r="M5">
        <f>VLOOKUP(TabellaUtenze[[#This Row],[componente]],TabellaOpzioni[[#All],[alias]:[taglio]],5,FALSE)</f>
        <v/>
      </c>
      <c r="N5">
        <f>VLOOKUP(TabellaUtenze[[#This Row],[componente]],TabellaOpzioni[[#All],[alias]:[taglio]],6,FALSE)</f>
        <v/>
      </c>
      <c r="O5">
        <f>VLOOKUP(TabellaUtenze[[#This Row],[componente]],TabellaOpzioni[[#All],[alias]:[taglio]],7,FALSE)</f>
        <v/>
      </c>
      <c r="P5">
        <f>VLOOKUP(TabellaUtenze[[#This Row],[componente]],TabellaOpzioni[[#All],[alias]:[taglio]],8,FALSE)</f>
        <v/>
      </c>
      <c r="Q5">
        <f>VLOOKUP(TabellaUtenze[[#This Row],[componente]],TabellaOpzioni[[#All],[alias]:[taglio]],9,FALSE)</f>
        <v/>
      </c>
      <c r="R5" t="n">
        <v>4</v>
      </c>
    </row>
    <row r="6">
      <c r="A6" t="inlineStr">
        <is>
          <t>Z1</t>
        </is>
      </c>
      <c r="B6" t="inlineStr">
        <is>
          <t>Pulsante verde</t>
        </is>
      </c>
      <c r="E6" t="inlineStr">
        <is>
          <t>U17</t>
        </is>
      </c>
      <c r="F6" t="inlineStr">
        <is>
          <t>Pulsante verde pulpito</t>
        </is>
      </c>
      <c r="L6">
        <f>VLOOKUP(TabellaUtenze[[#This Row],[componente]],TabellaOpzioni[[#All],[alias]:[taglio]],4,FALSE)</f>
        <v/>
      </c>
      <c r="M6">
        <f>VLOOKUP(TabellaUtenze[[#This Row],[componente]],TabellaOpzioni[[#All],[alias]:[taglio]],5,FALSE)</f>
        <v/>
      </c>
      <c r="N6">
        <f>VLOOKUP(TabellaUtenze[[#This Row],[componente]],TabellaOpzioni[[#All],[alias]:[taglio]],6,FALSE)</f>
        <v/>
      </c>
      <c r="O6">
        <f>VLOOKUP(TabellaUtenze[[#This Row],[componente]],TabellaOpzioni[[#All],[alias]:[taglio]],7,FALSE)</f>
        <v/>
      </c>
      <c r="P6">
        <f>VLOOKUP(TabellaUtenze[[#This Row],[componente]],TabellaOpzioni[[#All],[alias]:[taglio]],8,FALSE)</f>
        <v/>
      </c>
      <c r="Q6">
        <f>VLOOKUP(TabellaUtenze[[#This Row],[componente]],TabellaOpzioni[[#All],[alias]:[taglio]],9,FALSE)</f>
        <v/>
      </c>
    </row>
    <row r="7">
      <c r="A7" t="inlineStr">
        <is>
          <t>Z1</t>
        </is>
      </c>
      <c r="B7" t="inlineStr">
        <is>
          <t>Spia rossa</t>
        </is>
      </c>
      <c r="E7" t="inlineStr">
        <is>
          <t>U29</t>
        </is>
      </c>
      <c r="F7" t="inlineStr">
        <is>
          <t>Spia rossa pulpito</t>
        </is>
      </c>
      <c r="L7">
        <f>VLOOKUP(TabellaUtenze[[#This Row],[componente]],TabellaOpzioni[[#All],[alias]:[taglio]],4,FALSE)</f>
        <v/>
      </c>
      <c r="M7">
        <f>VLOOKUP(TabellaUtenze[[#This Row],[componente]],TabellaOpzioni[[#All],[alias]:[taglio]],5,FALSE)</f>
        <v/>
      </c>
      <c r="N7">
        <f>VLOOKUP(TabellaUtenze[[#This Row],[componente]],TabellaOpzioni[[#All],[alias]:[taglio]],6,FALSE)</f>
        <v/>
      </c>
      <c r="O7">
        <f>VLOOKUP(TabellaUtenze[[#This Row],[componente]],TabellaOpzioni[[#All],[alias]:[taglio]],7,FALSE)</f>
        <v/>
      </c>
      <c r="P7">
        <f>VLOOKUP(TabellaUtenze[[#This Row],[componente]],TabellaOpzioni[[#All],[alias]:[taglio]],8,FALSE)</f>
        <v/>
      </c>
      <c r="Q7">
        <f>VLOOKUP(TabellaUtenze[[#This Row],[componente]],TabellaOpzioni[[#All],[alias]:[taglio]],9,FALSE)</f>
        <v/>
      </c>
    </row>
    <row r="8">
      <c r="A8" t="inlineStr">
        <is>
          <t>Z1</t>
        </is>
      </c>
      <c r="B8" t="inlineStr">
        <is>
          <t>Sensore analogico 4-20mA 2 fili in campo</t>
        </is>
      </c>
      <c r="E8" t="inlineStr">
        <is>
          <t>U55</t>
        </is>
      </c>
      <c r="F8" t="inlineStr">
        <is>
          <t>Trasmettitore pressione 4-20 2 fili in JB2</t>
        </is>
      </c>
      <c r="G8" t="inlineStr">
        <is>
          <t>N1</t>
        </is>
      </c>
      <c r="I8" t="inlineStr">
        <is>
          <t>JB2</t>
        </is>
      </c>
      <c r="L8">
        <f>VLOOKUP(TabellaUtenze[[#This Row],[componente]],TabellaOpzioni[[#All],[alias]:[taglio]],4,FALSE)</f>
        <v/>
      </c>
      <c r="M8">
        <f>VLOOKUP(TabellaUtenze[[#This Row],[componente]],TabellaOpzioni[[#All],[alias]:[taglio]],5,FALSE)</f>
        <v/>
      </c>
      <c r="N8">
        <f>VLOOKUP(TabellaUtenze[[#This Row],[componente]],TabellaOpzioni[[#All],[alias]:[taglio]],6,FALSE)</f>
        <v/>
      </c>
      <c r="O8">
        <f>VLOOKUP(TabellaUtenze[[#This Row],[componente]],TabellaOpzioni[[#All],[alias]:[taglio]],7,FALSE)</f>
        <v/>
      </c>
      <c r="P8">
        <f>VLOOKUP(TabellaUtenze[[#This Row],[componente]],TabellaOpzioni[[#All],[alias]:[taglio]],8,FALSE)</f>
        <v/>
      </c>
      <c r="Q8">
        <f>VLOOKUP(TabellaUtenze[[#This Row],[componente]],TabellaOpzioni[[#All],[alias]:[taglio]],9,FALSE)</f>
        <v/>
      </c>
    </row>
    <row r="9">
      <c r="A9" t="inlineStr">
        <is>
          <t>Z1</t>
        </is>
      </c>
      <c r="B9" t="inlineStr">
        <is>
          <t>Attuatore analogico 0-10V in campo</t>
        </is>
      </c>
      <c r="E9" t="inlineStr">
        <is>
          <t>U57</t>
        </is>
      </c>
      <c r="F9" t="inlineStr">
        <is>
          <t>Attuatore 0-10V serranda in JB2</t>
        </is>
      </c>
      <c r="G9" t="inlineStr">
        <is>
          <t>N1</t>
        </is>
      </c>
      <c r="I9" t="inlineStr">
        <is>
          <t>JB2</t>
        </is>
      </c>
      <c r="L9">
        <f>VLOOKUP(TabellaUtenze[[#This Row],[componente]],TabellaOpzioni[[#All],[alias]:[taglio]],4,FALSE)</f>
        <v/>
      </c>
      <c r="M9">
        <f>VLOOKUP(TabellaUtenze[[#This Row],[componente]],TabellaOpzioni[[#All],[alias]:[taglio]],5,FALSE)</f>
        <v/>
      </c>
      <c r="N9">
        <f>VLOOKUP(TabellaUtenze[[#This Row],[componente]],TabellaOpzioni[[#All],[alias]:[taglio]],6,FALSE)</f>
        <v/>
      </c>
      <c r="O9">
        <f>VLOOKUP(TabellaUtenze[[#This Row],[componente]],TabellaOpzioni[[#All],[alias]:[taglio]],7,FALSE)</f>
        <v/>
      </c>
      <c r="P9">
        <f>VLOOKUP(TabellaUtenze[[#This Row],[componente]],TabellaOpzioni[[#All],[alias]:[taglio]],8,FALSE)</f>
        <v/>
      </c>
      <c r="Q9">
        <f>VLOOKUP(TabellaUtenze[[#This Row],[componente]],TabellaOpzioni[[#All],[alias]:[taglio]],9,FALSE)</f>
        <v/>
      </c>
    </row>
    <row r="10">
      <c r="A10" t="inlineStr">
        <is>
          <t>QUADRO</t>
        </is>
      </c>
      <c r="B10" t="inlineStr">
        <is>
          <t>Fungo di emergenza</t>
        </is>
      </c>
      <c r="E10" t="inlineStr">
        <is>
          <t>SB01</t>
        </is>
      </c>
      <c r="F10" t="inlineStr">
        <is>
          <t>Emergenza pulpito</t>
        </is>
      </c>
      <c r="L10">
        <f>VLOOKUP(TabellaUtenze[[#This Row],[componente]],TabellaOpzioni[[#All],[alias]:[taglio]],4,FALSE)</f>
        <v/>
      </c>
      <c r="M10">
        <f>VLOOKUP(TabellaUtenze[[#This Row],[componente]],TabellaOpzioni[[#All],[alias]:[taglio]],5,FALSE)</f>
        <v/>
      </c>
      <c r="N10">
        <f>VLOOKUP(TabellaUtenze[[#This Row],[componente]],TabellaOpzioni[[#All],[alias]:[taglio]],6,FALSE)</f>
        <v/>
      </c>
      <c r="O10">
        <f>VLOOKUP(TabellaUtenze[[#This Row],[componente]],TabellaOpzioni[[#All],[alias]:[taglio]],7,FALSE)</f>
        <v/>
      </c>
      <c r="P10">
        <f>VLOOKUP(TabellaUtenze[[#This Row],[componente]],TabellaOpzioni[[#All],[alias]:[taglio]],8,FALSE)</f>
        <v/>
      </c>
      <c r="Q10">
        <f>VLOOKUP(TabellaUtenze[[#This Row],[componente]],TabellaOpzioni[[#All],[alias]:[taglio]],9,FALSE)</f>
        <v/>
      </c>
    </row>
    <row r="11">
      <c r="A11" t="inlineStr">
        <is>
          <t>LINEA</t>
        </is>
      </c>
      <c r="B11" t="inlineStr">
        <is>
          <t>Fungo di emergenza</t>
        </is>
      </c>
      <c r="E11" t="inlineStr">
        <is>
          <t>SB02</t>
        </is>
      </c>
      <c r="F11" t="inlineStr">
        <is>
          <t>Emergenza a bordo linea</t>
        </is>
      </c>
      <c r="L11">
        <f>VLOOKUP(TabellaUtenze[[#This Row],[componente]],TabellaOpzioni[[#All],[alias]:[taglio]],4,FALSE)</f>
        <v/>
      </c>
      <c r="M11">
        <f>VLOOKUP(TabellaUtenze[[#This Row],[componente]],TabellaOpzioni[[#All],[alias]:[taglio]],5,FALSE)</f>
        <v/>
      </c>
      <c r="N11">
        <f>VLOOKUP(TabellaUtenze[[#This Row],[componente]],TabellaOpzioni[[#All],[alias]:[taglio]],6,FALSE)</f>
        <v/>
      </c>
      <c r="O11">
        <f>VLOOKUP(TabellaUtenze[[#This Row],[componente]],TabellaOpzioni[[#All],[alias]:[taglio]],7,FALSE)</f>
        <v/>
      </c>
      <c r="P11">
        <f>VLOOKUP(TabellaUtenze[[#This Row],[componente]],TabellaOpzioni[[#All],[alias]:[taglio]],8,FALSE)</f>
        <v/>
      </c>
      <c r="Q11">
        <f>VLOOKUP(TabellaUtenze[[#This Row],[componente]],TabellaOpzioni[[#All],[alias]:[taglio]],9,FALSE)</f>
        <v/>
      </c>
    </row>
    <row r="12">
      <c r="A12" t="inlineStr">
        <is>
          <t>ROBOT</t>
        </is>
      </c>
      <c r="B12" t="inlineStr">
        <is>
          <t>Micro di sicurezza (2 canali)</t>
        </is>
      </c>
      <c r="E12" t="inlineStr">
        <is>
          <t>SQ01</t>
        </is>
      </c>
      <c r="F12" t="inlineStr">
        <is>
          <t>Micro porta cella robot</t>
        </is>
      </c>
      <c r="L12">
        <f>VLOOKUP(TabellaUtenze[[#This Row],[componente]],TabellaOpzioni[[#All],[alias]:[taglio]],4,FALSE)</f>
        <v/>
      </c>
      <c r="M12">
        <f>VLOOKUP(TabellaUtenze[[#This Row],[componente]],TabellaOpzioni[[#All],[alias]:[taglio]],5,FALSE)</f>
        <v/>
      </c>
      <c r="N12">
        <f>VLOOKUP(TabellaUtenze[[#This Row],[componente]],TabellaOpzioni[[#All],[alias]:[taglio]],6,FALSE)</f>
        <v/>
      </c>
      <c r="O12">
        <f>VLOOKUP(TabellaUtenze[[#This Row],[componente]],TabellaOpzioni[[#All],[alias]:[taglio]],7,FALSE)</f>
        <v/>
      </c>
      <c r="P12">
        <f>VLOOKUP(TabellaUtenze[[#This Row],[componente]],TabellaOpzioni[[#All],[alias]:[taglio]],8,FALSE)</f>
        <v/>
      </c>
      <c r="Q12">
        <f>VLOOKUP(TabellaUtenze[[#This Row],[componente]],TabellaOpzioni[[#All],[alias]:[taglio]],9,FALSE)</f>
        <v/>
      </c>
    </row>
    <row r="13">
      <c r="A13" t="inlineStr">
        <is>
          <t>ROBOT</t>
        </is>
      </c>
      <c r="B13" t="inlineStr">
        <is>
          <t>Micro di sicurezza (2 canali)</t>
        </is>
      </c>
      <c r="E13" t="inlineStr">
        <is>
          <t>SQ02</t>
        </is>
      </c>
      <c r="F13" t="inlineStr">
        <is>
          <t>Micro porta manutenzione</t>
        </is>
      </c>
      <c r="L13">
        <f>VLOOKUP(TabellaUtenze[[#This Row],[componente]],TabellaOpzioni[[#All],[alias]:[taglio]],4,FALSE)</f>
        <v/>
      </c>
      <c r="M13">
        <f>VLOOKUP(TabellaUtenze[[#This Row],[componente]],TabellaOpzioni[[#All],[alias]:[taglio]],5,FALSE)</f>
        <v/>
      </c>
      <c r="N13">
        <f>VLOOKUP(TabellaUtenze[[#This Row],[componente]],TabellaOpzioni[[#All],[alias]:[taglio]],6,FALSE)</f>
        <v/>
      </c>
      <c r="O13">
        <f>VLOOKUP(TabellaUtenze[[#This Row],[componente]],TabellaOpzioni[[#All],[alias]:[taglio]],7,FALSE)</f>
        <v/>
      </c>
      <c r="P13">
        <f>VLOOKUP(TabellaUtenze[[#This Row],[componente]],TabellaOpzioni[[#All],[alias]:[taglio]],8,FALSE)</f>
        <v/>
      </c>
      <c r="Q13">
        <f>VLOOKUP(TabellaUtenze[[#This Row],[componente]],TabellaOpzioni[[#All],[alias]:[taglio]],9,FALSE)</f>
        <v/>
      </c>
    </row>
    <row r="14">
      <c r="A14" t="inlineStr">
        <is>
          <t>PALLET</t>
        </is>
      </c>
      <c r="B14" t="inlineStr">
        <is>
          <t>Barriera di sicurezza (OSSD)</t>
        </is>
      </c>
      <c r="E14" t="inlineStr">
        <is>
          <t>BG01</t>
        </is>
      </c>
      <c r="F14" t="inlineStr">
        <is>
          <t>Barriera ingresso pallet</t>
        </is>
      </c>
      <c r="L14">
        <f>VLOOKUP(TabellaUtenze[[#This Row],[componente]],TabellaOpzioni[[#All],[alias]:[taglio]],4,FALSE)</f>
        <v/>
      </c>
      <c r="M14">
        <f>VLOOKUP(TabellaUtenze[[#This Row],[componente]],TabellaOpzioni[[#All],[alias]:[taglio]],5,FALSE)</f>
        <v/>
      </c>
      <c r="N14">
        <f>VLOOKUP(TabellaUtenze[[#This Row],[componente]],TabellaOpzioni[[#All],[alias]:[taglio]],6,FALSE)</f>
        <v/>
      </c>
      <c r="O14">
        <f>VLOOKUP(TabellaUtenze[[#This Row],[componente]],TabellaOpzioni[[#All],[alias]:[taglio]],7,FALSE)</f>
        <v/>
      </c>
      <c r="P14">
        <f>VLOOKUP(TabellaUtenze[[#This Row],[componente]],TabellaOpzioni[[#All],[alias]:[taglio]],8,FALSE)</f>
        <v/>
      </c>
      <c r="Q14">
        <f>VLOOKUP(TabellaUtenze[[#This Row],[componente]],TabellaOpzioni[[#All],[alias]:[taglio]],9,FALSE)</f>
        <v/>
      </c>
    </row>
    <row r="15">
      <c r="A15" t="inlineStr">
        <is>
          <t>Z1</t>
        </is>
      </c>
      <c r="B15" t="inlineStr">
        <is>
          <t>Inverter ATV320</t>
        </is>
      </c>
      <c r="C15" t="inlineStr">
        <is>
          <t>C2</t>
        </is>
      </c>
      <c r="D15" t="inlineStr">
        <is>
          <t>Schneider Electric</t>
        </is>
      </c>
      <c r="E15" t="inlineStr">
        <is>
          <t>INV02</t>
        </is>
      </c>
      <c r="F15" t="inlineStr">
        <is>
          <t>Inverter ATV320 comando C2</t>
        </is>
      </c>
      <c r="G15" t="inlineStr">
        <is>
          <t>N2</t>
        </is>
      </c>
      <c r="H15" t="inlineStr">
        <is>
          <t>+BXN2</t>
        </is>
      </c>
      <c r="L15">
        <f>VLOOKUP(TabellaUtenze[[#This Row],[componente]],TabellaOpzioni[[#All],[alias]:[taglio]],4,FALSE)</f>
        <v/>
      </c>
      <c r="M15">
        <f>VLOOKUP(TabellaUtenze[[#This Row],[componente]],TabellaOpzioni[[#All],[alias]:[taglio]],5,FALSE)</f>
        <v/>
      </c>
      <c r="N15">
        <f>VLOOKUP(TabellaUtenze[[#This Row],[componente]],TabellaOpzioni[[#All],[alias]:[taglio]],6,FALSE)</f>
        <v/>
      </c>
      <c r="O15">
        <f>VLOOKUP(TabellaUtenze[[#This Row],[componente]],TabellaOpzioni[[#All],[alias]:[taglio]],7,FALSE)</f>
        <v/>
      </c>
      <c r="P15">
        <f>VLOOKUP(TabellaUtenze[[#This Row],[componente]],TabellaOpzioni[[#All],[alias]:[taglio]],8,FALSE)</f>
        <v/>
      </c>
      <c r="Q15">
        <f>VLOOKUP(TabellaUtenze[[#This Row],[componente]],TabellaOpzioni[[#All],[alias]:[taglio]],9,FALSE)</f>
        <v/>
      </c>
      <c r="R15" t="n">
        <v>1.5</v>
      </c>
      <c r="S15" t="inlineStr">
        <is>
          <t>24VDC</t>
        </is>
      </c>
    </row>
    <row r="16">
      <c r="A16" t="inlineStr">
        <is>
          <t>Z1</t>
        </is>
      </c>
      <c r="B16" t="inlineStr">
        <is>
          <t>Inverter ATV630</t>
        </is>
      </c>
      <c r="C16" t="inlineStr">
        <is>
          <t>C3</t>
        </is>
      </c>
      <c r="D16" t="inlineStr">
        <is>
          <t>Schneider Electric</t>
        </is>
      </c>
      <c r="E16" t="inlineStr">
        <is>
          <t>INV06</t>
        </is>
      </c>
      <c r="F16" t="inlineStr">
        <is>
          <t>Inverter ATV630 comando C3</t>
        </is>
      </c>
      <c r="G16" t="inlineStr">
        <is>
          <t>N2</t>
        </is>
      </c>
      <c r="H16" t="inlineStr">
        <is>
          <t>+BXN2</t>
        </is>
      </c>
      <c r="L16">
        <f>VLOOKUP(TabellaUtenze[[#This Row],[componente]],TabellaOpzioni[[#All],[alias]:[taglio]],4,FALSE)</f>
        <v/>
      </c>
      <c r="M16">
        <f>VLOOKUP(TabellaUtenze[[#This Row],[componente]],TabellaOpzioni[[#All],[alias]:[taglio]],5,FALSE)</f>
        <v/>
      </c>
      <c r="N16">
        <f>VLOOKUP(TabellaUtenze[[#This Row],[componente]],TabellaOpzioni[[#All],[alias]:[taglio]],6,FALSE)</f>
        <v/>
      </c>
      <c r="O16">
        <f>VLOOKUP(TabellaUtenze[[#This Row],[componente]],TabellaOpzioni[[#All],[alias]:[taglio]],7,FALSE)</f>
        <v/>
      </c>
      <c r="P16">
        <f>VLOOKUP(TabellaUtenze[[#This Row],[componente]],TabellaOpzioni[[#All],[alias]:[taglio]],8,FALSE)</f>
        <v/>
      </c>
      <c r="Q16">
        <f>VLOOKUP(TabellaUtenze[[#This Row],[componente]],TabellaOpzioni[[#All],[alias]:[taglio]],9,FALSE)</f>
        <v/>
      </c>
      <c r="R16" t="n">
        <v>2.2</v>
      </c>
      <c r="S16" t="inlineStr">
        <is>
          <t>24VDC</t>
        </is>
      </c>
    </row>
    <row r="17">
      <c r="A17" t="inlineStr">
        <is>
          <t>Z1</t>
        </is>
      </c>
      <c r="B17" t="inlineStr">
        <is>
          <t>Inverter FC 280</t>
        </is>
      </c>
      <c r="C17" t="inlineStr">
        <is>
          <t>C1</t>
        </is>
      </c>
      <c r="D17" t="inlineStr">
        <is>
          <t>Danfoss</t>
        </is>
      </c>
      <c r="E17" t="inlineStr">
        <is>
          <t>INV07</t>
        </is>
      </c>
      <c r="F17" t="inlineStr">
        <is>
          <t>Inverter FC 280 comando C1</t>
        </is>
      </c>
      <c r="G17" t="inlineStr">
        <is>
          <t>N2</t>
        </is>
      </c>
      <c r="H17" t="inlineStr">
        <is>
          <t>+BXN2</t>
        </is>
      </c>
      <c r="L17">
        <f>VLOOKUP(TabellaUtenze[[#This Row],[componente]],TabellaOpzioni[[#All],[alias]:[taglio]],4,FALSE)</f>
        <v/>
      </c>
      <c r="M17">
        <f>VLOOKUP(TabellaUtenze[[#This Row],[componente]],TabellaOpzioni[[#All],[alias]:[taglio]],5,FALSE)</f>
        <v/>
      </c>
      <c r="N17">
        <f>VLOOKUP(TabellaUtenze[[#This Row],[componente]],TabellaOpzioni[[#All],[alias]:[taglio]],6,FALSE)</f>
        <v/>
      </c>
      <c r="O17">
        <f>VLOOKUP(TabellaUtenze[[#This Row],[componente]],TabellaOpzioni[[#All],[alias]:[taglio]],7,FALSE)</f>
        <v/>
      </c>
      <c r="P17">
        <f>VLOOKUP(TabellaUtenze[[#This Row],[componente]],TabellaOpzioni[[#All],[alias]:[taglio]],8,FALSE)</f>
        <v/>
      </c>
      <c r="Q17">
        <f>VLOOKUP(TabellaUtenze[[#This Row],[componente]],TabellaOpzioni[[#All],[alias]:[taglio]],9,FALSE)</f>
        <v/>
      </c>
      <c r="R17" t="n">
        <v>0.75</v>
      </c>
      <c r="S17" t="inlineStr">
        <is>
          <t>24VDC</t>
        </is>
      </c>
    </row>
    <row r="18">
      <c r="A18" t="inlineStr">
        <is>
          <t>Z1</t>
        </is>
      </c>
      <c r="B18" t="inlineStr">
        <is>
          <t>Inverter FC 302</t>
        </is>
      </c>
      <c r="C18" t="inlineStr">
        <is>
          <t>C3</t>
        </is>
      </c>
      <c r="D18" t="inlineStr">
        <is>
          <t>Danfoss</t>
        </is>
      </c>
      <c r="E18" t="inlineStr">
        <is>
          <t>INV12</t>
        </is>
      </c>
      <c r="F18" t="inlineStr">
        <is>
          <t>Inverter FC 302 comando C3</t>
        </is>
      </c>
      <c r="G18" t="inlineStr">
        <is>
          <t>N2</t>
        </is>
      </c>
      <c r="H18" t="inlineStr">
        <is>
          <t>+BXN2</t>
        </is>
      </c>
      <c r="L18">
        <f>VLOOKUP(TabellaUtenze[[#This Row],[componente]],TabellaOpzioni[[#All],[alias]:[taglio]],4,FALSE)</f>
        <v/>
      </c>
      <c r="M18">
        <f>VLOOKUP(TabellaUtenze[[#This Row],[componente]],TabellaOpzioni[[#All],[alias]:[taglio]],5,FALSE)</f>
        <v/>
      </c>
      <c r="N18">
        <f>VLOOKUP(TabellaUtenze[[#This Row],[componente]],TabellaOpzioni[[#All],[alias]:[taglio]],6,FALSE)</f>
        <v/>
      </c>
      <c r="O18">
        <f>VLOOKUP(TabellaUtenze[[#This Row],[componente]],TabellaOpzioni[[#All],[alias]:[taglio]],7,FALSE)</f>
        <v/>
      </c>
      <c r="P18">
        <f>VLOOKUP(TabellaUtenze[[#This Row],[componente]],TabellaOpzioni[[#All],[alias]:[taglio]],8,FALSE)</f>
        <v/>
      </c>
      <c r="Q18">
        <f>VLOOKUP(TabellaUtenze[[#This Row],[componente]],TabellaOpzioni[[#All],[alias]:[taglio]],9,FALSE)</f>
        <v/>
      </c>
      <c r="R18" t="n">
        <v>2.2</v>
      </c>
      <c r="S18" t="inlineStr">
        <is>
          <t>24VDC</t>
        </is>
      </c>
    </row>
    <row r="19">
      <c r="A19" t="inlineStr">
        <is>
          <t>Z1</t>
        </is>
      </c>
      <c r="B19" t="inlineStr">
        <is>
          <t>Inverter G120C</t>
        </is>
      </c>
      <c r="C19" t="inlineStr">
        <is>
          <t>C1</t>
        </is>
      </c>
      <c r="D19" t="inlineStr">
        <is>
          <t>SIEMENS</t>
        </is>
      </c>
      <c r="E19" t="inlineStr">
        <is>
          <t>INV13</t>
        </is>
      </c>
      <c r="F19" t="inlineStr">
        <is>
          <t>Inverter G120C comando C1</t>
        </is>
      </c>
      <c r="G19" t="inlineStr">
        <is>
          <t>N2</t>
        </is>
      </c>
      <c r="H19" t="inlineStr">
        <is>
          <t>+BXN2</t>
        </is>
      </c>
      <c r="L19">
        <f>VLOOKUP(TabellaUtenze[[#This Row],[componente]],TabellaOpzioni[[#All],[alias]:[taglio]],4,FALSE)</f>
        <v/>
      </c>
      <c r="M19">
        <f>VLOOKUP(TabellaUtenze[[#This Row],[componente]],TabellaOpzioni[[#All],[alias]:[taglio]],5,FALSE)</f>
        <v/>
      </c>
      <c r="N19">
        <f>VLOOKUP(TabellaUtenze[[#This Row],[componente]],TabellaOpzioni[[#All],[alias]:[taglio]],6,FALSE)</f>
        <v/>
      </c>
      <c r="O19">
        <f>VLOOKUP(TabellaUtenze[[#This Row],[componente]],TabellaOpzioni[[#All],[alias]:[taglio]],7,FALSE)</f>
        <v/>
      </c>
      <c r="P19">
        <f>VLOOKUP(TabellaUtenze[[#This Row],[componente]],TabellaOpzioni[[#All],[alias]:[taglio]],8,FALSE)</f>
        <v/>
      </c>
      <c r="Q19">
        <f>VLOOKUP(TabellaUtenze[[#This Row],[componente]],TabellaOpzioni[[#All],[alias]:[taglio]],9,FALSE)</f>
        <v/>
      </c>
      <c r="R19" t="n">
        <v>0.75</v>
      </c>
      <c r="S19" t="inlineStr">
        <is>
          <t>24VDC</t>
        </is>
      </c>
    </row>
    <row r="20">
      <c r="L20">
        <f>VLOOKUP(TabellaUtenze[[#This Row],[componente]],TabellaOpzioni[[#All],[alias]:[taglio]],4,FALSE)</f>
        <v/>
      </c>
      <c r="M20">
        <f>VLOOKUP(TabellaUtenze[[#This Row],[componente]],TabellaOpzioni[[#All],[alias]:[taglio]],5,FALSE)</f>
        <v/>
      </c>
      <c r="N20">
        <f>VLOOKUP(TabellaUtenze[[#This Row],[componente]],TabellaOpzioni[[#All],[alias]:[taglio]],6,FALSE)</f>
        <v/>
      </c>
      <c r="O20">
        <f>VLOOKUP(TabellaUtenze[[#This Row],[componente]],TabellaOpzioni[[#All],[alias]:[taglio]],7,FALSE)</f>
        <v/>
      </c>
      <c r="P20">
        <f>VLOOKUP(TabellaUtenze[[#This Row],[componente]],TabellaOpzioni[[#All],[alias]:[taglio]],8,FALSE)</f>
        <v/>
      </c>
      <c r="Q20">
        <f>VLOOKUP(TabellaUtenze[[#This Row],[componente]],TabellaOpzioni[[#All],[alias]:[taglio]],9,FALSE)</f>
        <v/>
      </c>
    </row>
    <row r="21">
      <c r="L21">
        <f>VLOOKUP(TabellaUtenze[[#This Row],[componente]],TabellaOpzioni[[#All],[alias]:[taglio]],4,FALSE)</f>
        <v/>
      </c>
      <c r="M21">
        <f>VLOOKUP(TabellaUtenze[[#This Row],[componente]],TabellaOpzioni[[#All],[alias]:[taglio]],5,FALSE)</f>
        <v/>
      </c>
      <c r="N21">
        <f>VLOOKUP(TabellaUtenze[[#This Row],[componente]],TabellaOpzioni[[#All],[alias]:[taglio]],6,FALSE)</f>
        <v/>
      </c>
      <c r="O21">
        <f>VLOOKUP(TabellaUtenze[[#This Row],[componente]],TabellaOpzioni[[#All],[alias]:[taglio]],7,FALSE)</f>
        <v/>
      </c>
      <c r="P21">
        <f>VLOOKUP(TabellaUtenze[[#This Row],[componente]],TabellaOpzioni[[#All],[alias]:[taglio]],8,FALSE)</f>
        <v/>
      </c>
      <c r="Q21">
        <f>VLOOKUP(TabellaUtenze[[#This Row],[componente]],TabellaOpzioni[[#All],[alias]:[taglio]],9,FALSE)</f>
        <v/>
      </c>
    </row>
    <row r="22">
      <c r="L22">
        <f>VLOOKUP(TabellaUtenze[[#This Row],[componente]],TabellaOpzioni[[#All],[alias]:[taglio]],4,FALSE)</f>
        <v/>
      </c>
      <c r="M22">
        <f>VLOOKUP(TabellaUtenze[[#This Row],[componente]],TabellaOpzioni[[#All],[alias]:[taglio]],5,FALSE)</f>
        <v/>
      </c>
      <c r="N22">
        <f>VLOOKUP(TabellaUtenze[[#This Row],[componente]],TabellaOpzioni[[#All],[alias]:[taglio]],6,FALSE)</f>
        <v/>
      </c>
      <c r="O22">
        <f>VLOOKUP(TabellaUtenze[[#This Row],[componente]],TabellaOpzioni[[#All],[alias]:[taglio]],7,FALSE)</f>
        <v/>
      </c>
      <c r="P22">
        <f>VLOOKUP(TabellaUtenze[[#This Row],[componente]],TabellaOpzioni[[#All],[alias]:[taglio]],8,FALSE)</f>
        <v/>
      </c>
      <c r="Q22">
        <f>VLOOKUP(TabellaUtenze[[#This Row],[componente]],TabellaOpzioni[[#All],[alias]:[taglio]],9,FALSE)</f>
        <v/>
      </c>
    </row>
    <row r="23">
      <c r="L23">
        <f>VLOOKUP(TabellaUtenze[[#This Row],[componente]],TabellaOpzioni[[#All],[alias]:[taglio]],4,FALSE)</f>
        <v/>
      </c>
      <c r="M23">
        <f>VLOOKUP(TabellaUtenze[[#This Row],[componente]],TabellaOpzioni[[#All],[alias]:[taglio]],5,FALSE)</f>
        <v/>
      </c>
      <c r="N23">
        <f>VLOOKUP(TabellaUtenze[[#This Row],[componente]],TabellaOpzioni[[#All],[alias]:[taglio]],6,FALSE)</f>
        <v/>
      </c>
      <c r="O23">
        <f>VLOOKUP(TabellaUtenze[[#This Row],[componente]],TabellaOpzioni[[#All],[alias]:[taglio]],7,FALSE)</f>
        <v/>
      </c>
      <c r="P23">
        <f>VLOOKUP(TabellaUtenze[[#This Row],[componente]],TabellaOpzioni[[#All],[alias]:[taglio]],8,FALSE)</f>
        <v/>
      </c>
      <c r="Q23">
        <f>VLOOKUP(TabellaUtenze[[#This Row],[componente]],TabellaOpzioni[[#All],[alias]:[taglio]],9,FALSE)</f>
        <v/>
      </c>
    </row>
    <row r="24">
      <c r="L24">
        <f>VLOOKUP(TabellaUtenze[[#This Row],[componente]],TabellaOpzioni[[#All],[alias]:[taglio]],4,FALSE)</f>
        <v/>
      </c>
      <c r="M24">
        <f>VLOOKUP(TabellaUtenze[[#This Row],[componente]],TabellaOpzioni[[#All],[alias]:[taglio]],5,FALSE)</f>
        <v/>
      </c>
      <c r="N24">
        <f>VLOOKUP(TabellaUtenze[[#This Row],[componente]],TabellaOpzioni[[#All],[alias]:[taglio]],6,FALSE)</f>
        <v/>
      </c>
      <c r="O24">
        <f>VLOOKUP(TabellaUtenze[[#This Row],[componente]],TabellaOpzioni[[#All],[alias]:[taglio]],7,FALSE)</f>
        <v/>
      </c>
      <c r="P24">
        <f>VLOOKUP(TabellaUtenze[[#This Row],[componente]],TabellaOpzioni[[#All],[alias]:[taglio]],8,FALSE)</f>
        <v/>
      </c>
      <c r="Q24">
        <f>VLOOKUP(TabellaUtenze[[#This Row],[componente]],TabellaOpzioni[[#All],[alias]:[taglio]],9,FALSE)</f>
        <v/>
      </c>
    </row>
  </sheetData>
  <dataValidations count="6">
    <dataValidation sqref="B2:B24" showDropDown="0" showInputMessage="0" showErrorMessage="0" allowBlank="1" type="list">
      <formula1>=UtilityTemplateComponentList</formula1>
    </dataValidation>
    <dataValidation sqref="C2:C24" showDropDown="0" showInputMessage="1" showErrorMessage="1" allowBlank="1" errorTitle="tipo_comando" error="Scegli C1, C2 o C3, oppure lascia vuoto." promptTitle="tipo_comando" prompt="C1: marcia/arresto + 0-10 V; C2: velocità fisse; C3: PROFINET. Facoltativo: vuoto = C1 per l'inverter; ignorato dalle altre opzioni." type="list">
      <formula1>"C1,C2,C3"</formula1>
    </dataValidation>
    <dataValidation sqref="T2:T24" showDropDown="0" showInputMessage="1" showErrorMessage="1" allowBlank="1" errorTitle="Taglio (rele' di sicurezza)" error="Con il rele' di sicurezza il taglio e' solo EMERGENZA, RIPARI, BARRIERA o vuoto." promptTitle="Taglio (rele' di sicurezza)" prompt="Sicurezza con rele' di sicurezza: solo EMERGENZA, RIPARI, BARRIERA o vuoto (vuoto = come oggi). Per tagli propri o piu' di 3 funzioni scegli 'PLC di sicurezza' nelle impostazioni." type="list">
      <formula1>"EMERGENZA,RIPARI,BARRIERA"</formula1>
    </dataValidation>
    <dataValidation sqref="J2:J24" showDropDown="0" showInputMessage="1" showErrorMessage="1" allowBlank="1" errorTitle="pulsantiera" error="Sigla della pulsantiera troppo lunga: usa per esempio PT1." promptTitle="pulsantiera" prompt="Pulsantiera in campo (es. PT1): solo pulsanti, selettori, funghi, spie e sirene. Ogni riga ha il suo cavo dal quadro. Vuoto = porta del quadro. Non insieme a jb." type="textLength" operator="lessThanOrEqual">
      <formula1>13</formula1>
    </dataValidation>
    <dataValidation sqref="R2:R24" showDropDown="0" showInputMessage="1" showErrorMessage="1" allowBlank="1" errorTitle="Potenza (kW)" error="Potenza non realizzabile per questa opzione con le impostazioni del progetto: scegli una potenza dall'elenco (oltre il massimo usa un'altra opzione, per esempio l'inverter, o cambia le impostazioni)." promptTitle="Potenza (kW)" prompt="Partenze dirette, stella-triangolo e inverter: solo le potenze realizzabili con le impostazioni del progetto (marca, tensione, Icc). Scegli dall'elenco. Se cambi le impostazioni scarica di nuovo il template. Altre opzioni: valore libero." type="list">
      <formula1>IF(ISNA(MATCH($B2,UtilityTemplatePowerOptions,0)),R2,INDIRECT(INDEX(UtilityTemplatePowerLists,MATCH($B2,UtilityTemplatePowerOptions,0))))</formula1>
    </dataValidation>
    <dataValidation sqref="S2:S24" showDropDown="0" showInputMessage="1" showErrorMessage="1" allowBlank="1" errorTitle="Tensione" error="Tensione non ammessa per questo componente: scegli dall'elenco (tensioni del template: 24VDC, 230VAC)." promptTitle="Tensione" prompt="Tensione del comando / del solenoide della riga. Vuoto = 24VDC. Ogni componente accetta solo le tensioni della sua opzione (es. valvola in alternata = variante sotto relè)." type="list">
      <formula1>IF(ISNA(MATCH($B2,UtilityTemplateVoltageOptions,0)),UtilityTemplateVoltagesAll,INDIRECT(INDEX(UtilityTemplateVoltageLists,MATCH($B2,UtilityTemplateVoltageOptions,0))))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2" t="inlineStr">
        <is>
          <t>Come compilare il template</t>
        </is>
      </c>
    </row>
    <row r="3">
      <c r="A3" t="inlineStr">
        <is>
          <t>1. Compila il foglio «FoglioUtenze»: una riga per ogni utenza (motore, inverter, sensore, valvola, pulsante...).</t>
        </is>
      </c>
    </row>
    <row r="4">
      <c r="A4" t="inlineStr">
        <is>
          <t>2. componente: scegli dall'elenco. Le colonne DI, DO, FDI, FDO, AI, AO si compilano da sole: non modificarle.</t>
        </is>
      </c>
    </row>
    <row r="5">
      <c r="A5" t="inlineStr">
        <is>
          <t>3. tipo_comando: solo per gli inverter, dove C1 è già proposto. C1 = comandi cablati e riferimento di velocità 0-10 V; C2 = velocità fisse preimpostate; C3 = PROFINET, il comando passa dalla rete. Sulle altre righe resta vuota. Gli I/O di ogni configurazione sono nella tabella qui sotto.</t>
        </is>
      </c>
    </row>
    <row r="6">
      <c r="A6" t="inlineStr">
        <is>
          <t>4. nome_utenza (sigla, per esempio M1) e descrizione: obbligatori su ogni riga compilata.</t>
        </is>
      </c>
    </row>
    <row r="7">
      <c r="A7" t="inlineStr">
        <is>
          <t>5. potenza: in kW; per motori e inverter scegli tra i valori proposti dalla cella.</t>
        </is>
      </c>
    </row>
    <row r="8">
      <c r="A8" t="inlineStr">
        <is>
          <t>6. Zona, nodo, quadro, JB, pulsantiera, cavo e taglio: vedi l'Aiuto della piattaforma, capitolo «Compilare il template utenze».</t>
        </is>
      </c>
    </row>
    <row r="9">
      <c r="A9" t="inlineStr">
        <is>
          <t>7. Non rinominare fogli e colonne, non cancellare i fogli nascosti e salva in .xlsx. Se cambi le impostazioni del progetto scarica di nuovo il template.</t>
        </is>
      </c>
    </row>
    <row r="11">
      <c r="A11" s="3" t="inlineStr">
        <is>
          <t>Righe di esempio</t>
        </is>
      </c>
    </row>
    <row r="12">
      <c r="A12" t="inlineStr">
        <is>
          <t>Gli esempi sono solo in questo foglio: al caricamento si legge soltanto il foglio «FoglioUtenze».</t>
        </is>
      </c>
    </row>
    <row r="13">
      <c r="A13" s="1" t="inlineStr">
        <is>
          <t>zona</t>
        </is>
      </c>
      <c r="B13" s="1" t="inlineStr">
        <is>
          <t>componente</t>
        </is>
      </c>
      <c r="C13" s="1" t="inlineStr">
        <is>
          <t>tipo_comando</t>
        </is>
      </c>
      <c r="D13" s="1" t="inlineStr">
        <is>
          <t>nome_utenza</t>
        </is>
      </c>
      <c r="E13" s="1" t="inlineStr">
        <is>
          <t>descrizione</t>
        </is>
      </c>
      <c r="F13" s="1" t="inlineStr">
        <is>
          <t>potenza</t>
        </is>
      </c>
      <c r="G13" s="1" t="inlineStr">
        <is>
          <t>tensione</t>
        </is>
      </c>
      <c r="H13" s="1" t="inlineStr">
        <is>
          <t>taglio</t>
        </is>
      </c>
    </row>
    <row r="14">
      <c r="A14" t="inlineStr">
        <is>
          <t>Z1</t>
        </is>
      </c>
      <c r="B14" t="inlineStr">
        <is>
          <t>Partenza Diretta</t>
        </is>
      </c>
      <c r="D14" t="inlineStr">
        <is>
          <t>M1</t>
        </is>
      </c>
      <c r="E14" t="inlineStr">
        <is>
          <t>Nastro di carico</t>
        </is>
      </c>
      <c r="F14" t="n">
        <v>1.5</v>
      </c>
      <c r="G14" t="inlineStr">
        <is>
          <t>24VDC</t>
        </is>
      </c>
      <c r="H14" t="inlineStr">
        <is>
          <t>EMERGENZA</t>
        </is>
      </c>
    </row>
    <row r="15">
      <c r="A15" t="inlineStr">
        <is>
          <t>Z1</t>
        </is>
      </c>
      <c r="B15" t="inlineStr">
        <is>
          <t>Inverter ATV320</t>
        </is>
      </c>
      <c r="C15" t="inlineStr">
        <is>
          <t>C1</t>
        </is>
      </c>
      <c r="D15" t="inlineStr">
        <is>
          <t>M2</t>
        </is>
      </c>
      <c r="E15" t="inlineStr">
        <is>
          <t>Pompa di ricircolo</t>
        </is>
      </c>
      <c r="F15" t="n">
        <v>4</v>
      </c>
      <c r="G15" t="inlineStr">
        <is>
          <t>24VDC</t>
        </is>
      </c>
      <c r="H15" t="inlineStr">
        <is>
          <t>EMERGENZA</t>
        </is>
      </c>
    </row>
    <row r="16">
      <c r="A16" t="inlineStr">
        <is>
          <t>Z1</t>
        </is>
      </c>
      <c r="B16" t="inlineStr">
        <is>
          <t>Fotocellula emettitore + ricevitore (NO)</t>
        </is>
      </c>
      <c r="D16" t="inlineStr">
        <is>
          <t>B1</t>
        </is>
      </c>
      <c r="E16" t="inlineStr">
        <is>
          <t>Presenza pezzo in ingresso</t>
        </is>
      </c>
      <c r="G16" t="inlineStr">
        <is>
          <t>24VDC</t>
        </is>
      </c>
    </row>
    <row r="18">
      <c r="A18" s="3" t="inlineStr">
        <is>
          <t>Inverter: I/O cablati verso il PLC per ogni tipo_comando</t>
        </is>
      </c>
    </row>
    <row r="19">
      <c r="A19" s="1" t="inlineStr">
        <is>
          <t>componente</t>
        </is>
      </c>
      <c r="B19" s="1" t="inlineStr">
        <is>
          <t>tipo_comando = C1</t>
        </is>
      </c>
      <c r="C19" s="1" t="inlineStr">
        <is>
          <t>tipo_comando = C2</t>
        </is>
      </c>
      <c r="D19" s="1" t="inlineStr">
        <is>
          <t>tipo_comando = C3</t>
        </is>
      </c>
    </row>
    <row r="20">
      <c r="A20" t="inlineStr">
        <is>
          <t>Inverter ATV320</t>
        </is>
      </c>
      <c r="B20" t="inlineStr">
        <is>
          <t>DI 1, DO 3, AO 1</t>
        </is>
      </c>
      <c r="C20" t="inlineStr">
        <is>
          <t>DI 1, DO 5</t>
        </is>
      </c>
      <c r="D20" t="inlineStr">
        <is>
          <t>DI 1</t>
        </is>
      </c>
    </row>
    <row r="21">
      <c r="A21" t="inlineStr">
        <is>
          <t>Inverter ATV630</t>
        </is>
      </c>
      <c r="B21" t="inlineStr">
        <is>
          <t>DI 1, DO 3, AO 1</t>
        </is>
      </c>
      <c r="C21" t="inlineStr">
        <is>
          <t>DI 1, DO 3</t>
        </is>
      </c>
      <c r="D21" t="inlineStr">
        <is>
          <t>DI 1</t>
        </is>
      </c>
    </row>
    <row r="22">
      <c r="A22" t="inlineStr">
        <is>
          <t>Inverter FC 280</t>
        </is>
      </c>
      <c r="B22" t="inlineStr">
        <is>
          <t>DI 1, DO 3, AO 1</t>
        </is>
      </c>
      <c r="C22" t="inlineStr">
        <is>
          <t>DI 1, DO 5</t>
        </is>
      </c>
      <c r="D22" t="inlineStr">
        <is>
          <t>DI 1</t>
        </is>
      </c>
    </row>
    <row r="23">
      <c r="A23" t="inlineStr">
        <is>
          <t>Inverter FC 302</t>
        </is>
      </c>
      <c r="B23" t="inlineStr">
        <is>
          <t>DI 1, DO 2, AO 1</t>
        </is>
      </c>
      <c r="C23" t="inlineStr">
        <is>
          <t>DI 1, DO 4</t>
        </is>
      </c>
      <c r="D23" t="inlineStr">
        <is>
          <t>DI 1</t>
        </is>
      </c>
    </row>
    <row r="24">
      <c r="A24" t="inlineStr">
        <is>
          <t>Inverter G120C</t>
        </is>
      </c>
      <c r="B24" t="inlineStr">
        <is>
          <t>DI 2, DO 3, AI 1, AO 1</t>
        </is>
      </c>
      <c r="C24" t="inlineStr">
        <is>
          <t>DI 2, DO 3, AI 1</t>
        </is>
      </c>
      <c r="D24" t="inlineStr">
        <is>
          <t>nessun I/O cablato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6" customWidth="1" min="4" max="4"/>
    <col width="13" customWidth="1" min="5" max="5"/>
    <col width="21" customWidth="1" min="6" max="6"/>
    <col width="18" customWidth="1" min="7" max="7"/>
    <col width="14" customWidth="1" min="8" max="8"/>
    <col width="12" customWidth="1" min="9" max="9"/>
    <col width="12" customWidth="1" min="10" max="10"/>
    <col width="19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5" customWidth="1" min="21" max="21"/>
    <col width="16" customWidth="1" min="22" max="22"/>
    <col width="15" customWidth="1" min="23" max="23"/>
    <col width="12" customWidth="1" min="24" max="24"/>
    <col width="20" customWidth="1" min="25" max="25"/>
    <col width="20" customWidth="1" min="26" max="26"/>
    <col width="24" customWidth="1" min="27" max="27"/>
    <col width="12" customWidth="1" min="28" max="28"/>
    <col width="12" customWidth="1" min="29" max="29"/>
    <col width="12" customWidth="1" min="30" max="30"/>
  </cols>
  <sheetData>
    <row r="1">
      <c r="A1" s="1" t="inlineStr">
        <is>
          <t>Abilitazione</t>
        </is>
      </c>
      <c r="B1" s="1" t="inlineStr">
        <is>
          <t>id_set</t>
        </is>
      </c>
      <c r="C1" s="1" t="inlineStr">
        <is>
          <t>config_profile</t>
        </is>
      </c>
      <c r="D1" s="1" t="inlineStr">
        <is>
          <t>id_categoria</t>
        </is>
      </c>
      <c r="E1" s="1" t="inlineStr">
        <is>
          <t>Categoria</t>
        </is>
      </c>
      <c r="F1" s="1" t="inlineStr">
        <is>
          <t>id_sottocategoria</t>
        </is>
      </c>
      <c r="G1" s="1" t="inlineStr">
        <is>
          <t>Sottocategoria</t>
        </is>
      </c>
      <c r="H1" s="1" t="inlineStr">
        <is>
          <t>id_opzione</t>
        </is>
      </c>
      <c r="I1" s="1" t="inlineStr">
        <is>
          <t>opzione</t>
        </is>
      </c>
      <c r="J1" s="1" t="inlineStr">
        <is>
          <t>alias</t>
        </is>
      </c>
      <c r="K1" s="1" t="inlineStr">
        <is>
          <t>Testo Selezione</t>
        </is>
      </c>
      <c r="L1" s="1" t="inlineStr">
        <is>
          <t>Menu</t>
        </is>
      </c>
      <c r="M1" s="1" t="inlineStr">
        <is>
          <t>DI</t>
        </is>
      </c>
      <c r="N1" s="1" t="inlineStr">
        <is>
          <t>DO</t>
        </is>
      </c>
      <c r="O1" s="1" t="inlineStr">
        <is>
          <t>FDI</t>
        </is>
      </c>
      <c r="P1" s="1" t="inlineStr">
        <is>
          <t>FDO</t>
        </is>
      </c>
      <c r="Q1" s="1" t="inlineStr">
        <is>
          <t>AI</t>
        </is>
      </c>
      <c r="R1" s="1" t="inlineStr">
        <is>
          <t>AO</t>
        </is>
      </c>
      <c r="S1" s="1" t="inlineStr">
        <is>
          <t>tensione</t>
        </is>
      </c>
      <c r="T1" s="1" t="inlineStr">
        <is>
          <t>taglio</t>
        </is>
      </c>
      <c r="U1" s="1" t="inlineStr">
        <is>
          <t>config_path</t>
        </is>
      </c>
      <c r="V1" s="1" t="inlineStr">
        <is>
          <t>source_scope</t>
        </is>
      </c>
      <c r="W1" s="1" t="inlineStr">
        <is>
          <t>file_exists</t>
        </is>
      </c>
      <c r="X1" s="1" t="inlineStr">
        <is>
          <t>warnings</t>
        </is>
      </c>
      <c r="Y1" s="1" t="inlineStr">
        <is>
          <t>tensioni_ammesse</t>
        </is>
      </c>
      <c r="Z1" s="1" t="inlineStr">
        <is>
          <t>tensione_default</t>
        </is>
      </c>
      <c r="AA1" s="1" t="inlineStr">
        <is>
          <t>tipo_comando_default</t>
        </is>
      </c>
      <c r="AB1" s="1" t="inlineStr">
        <is>
          <t>I/O C1</t>
        </is>
      </c>
      <c r="AC1" s="1" t="inlineStr">
        <is>
          <t>I/O C2</t>
        </is>
      </c>
      <c r="AD1" s="1" t="inlineStr">
        <is>
          <t>I/O C3</t>
        </is>
      </c>
    </row>
    <row r="2">
      <c r="A2" t="b">
        <v>1</v>
      </c>
      <c r="B2" t="n">
        <v>3</v>
      </c>
      <c r="C2" t="inlineStr">
        <is>
          <t>EDESIGNER</t>
        </is>
      </c>
      <c r="D2" t="n">
        <v>6</v>
      </c>
      <c r="E2" t="inlineStr">
        <is>
          <t>Analogiche</t>
        </is>
      </c>
      <c r="F2" t="n">
        <v>28</v>
      </c>
      <c r="G2" t="inlineStr">
        <is>
          <t>Ingressi Analogici</t>
        </is>
      </c>
      <c r="H2" t="n">
        <v>3351</v>
      </c>
      <c r="I2" t="inlineStr">
        <is>
          <t>Sensore 4-20mA 2-Fili</t>
        </is>
      </c>
      <c r="J2" t="inlineStr">
        <is>
          <t>AI 4-20mA 2 fili</t>
        </is>
      </c>
      <c r="K2" t="inlineStr">
        <is>
          <t>AI 4-20mA 2 fili</t>
        </is>
      </c>
      <c r="L2" t="inlineStr">
        <is>
          <t>AI 4-20mA 2 fili</t>
        </is>
      </c>
      <c r="M2" t="n">
        <v>0</v>
      </c>
      <c r="N2" t="n">
        <v>0</v>
      </c>
      <c r="O2" t="n">
        <v>0</v>
      </c>
      <c r="P2" t="n">
        <v>0</v>
      </c>
      <c r="Q2" t="n">
        <v>1</v>
      </c>
      <c r="R2" t="n">
        <v>0</v>
      </c>
      <c r="U2" t="inlineStr">
        <is>
          <t>options/opz_ai_4_20ma_2wire.option.json</t>
        </is>
      </c>
      <c r="V2" t="inlineStr">
        <is>
          <t>config_set</t>
        </is>
      </c>
      <c r="W2" t="b">
        <v>1</v>
      </c>
      <c r="Y2" t="inlineStr">
        <is>
          <t>24VDC</t>
        </is>
      </c>
      <c r="Z2" t="inlineStr">
        <is>
          <t>24VDC</t>
        </is>
      </c>
    </row>
    <row r="3">
      <c r="A3" t="b">
        <v>1</v>
      </c>
      <c r="B3" t="n">
        <v>3</v>
      </c>
      <c r="C3" t="inlineStr">
        <is>
          <t>EDESIGNER</t>
        </is>
      </c>
      <c r="D3" t="n">
        <v>6</v>
      </c>
      <c r="E3" t="inlineStr">
        <is>
          <t>Analogiche</t>
        </is>
      </c>
      <c r="F3" t="n">
        <v>28</v>
      </c>
      <c r="G3" t="inlineStr">
        <is>
          <t>Ingressi Analogici</t>
        </is>
      </c>
      <c r="H3" t="n">
        <v>3350</v>
      </c>
      <c r="I3" t="inlineStr">
        <is>
          <t>Sensore 4-20mA 4-Fili</t>
        </is>
      </c>
      <c r="J3" t="inlineStr">
        <is>
          <t>AI 4-20mA 4 fili</t>
        </is>
      </c>
      <c r="K3" t="inlineStr">
        <is>
          <t>AI 4-20mA 4 fili</t>
        </is>
      </c>
      <c r="L3" t="inlineStr">
        <is>
          <t>AI 4-20mA 4 fili</t>
        </is>
      </c>
      <c r="M3" t="n">
        <v>0</v>
      </c>
      <c r="N3" t="n">
        <v>0</v>
      </c>
      <c r="O3" t="n">
        <v>0</v>
      </c>
      <c r="P3" t="n">
        <v>0</v>
      </c>
      <c r="Q3" t="n">
        <v>1</v>
      </c>
      <c r="R3" t="n">
        <v>0</v>
      </c>
      <c r="U3" t="inlineStr">
        <is>
          <t>options/opz_ai_4_20ma_4wire.option.json</t>
        </is>
      </c>
      <c r="V3" t="inlineStr">
        <is>
          <t>config_set</t>
        </is>
      </c>
      <c r="W3" t="b">
        <v>1</v>
      </c>
      <c r="Y3" t="inlineStr">
        <is>
          <t>24VDC</t>
        </is>
      </c>
      <c r="Z3" t="inlineStr">
        <is>
          <t>24VDC</t>
        </is>
      </c>
    </row>
    <row r="4">
      <c r="A4" t="b">
        <v>1</v>
      </c>
      <c r="B4" t="n">
        <v>3</v>
      </c>
      <c r="C4" t="inlineStr">
        <is>
          <t>EDESIGNER</t>
        </is>
      </c>
      <c r="D4" t="n">
        <v>6</v>
      </c>
      <c r="E4" t="inlineStr">
        <is>
          <t>Analogiche</t>
        </is>
      </c>
      <c r="F4" t="n">
        <v>28</v>
      </c>
      <c r="G4" t="inlineStr">
        <is>
          <t>Ingressi Analogici</t>
        </is>
      </c>
      <c r="H4" t="n">
        <v>3381</v>
      </c>
      <c r="I4" t="inlineStr">
        <is>
          <t>Sensore analogico 4-20mA 2 fili in campo</t>
        </is>
      </c>
      <c r="J4" t="inlineStr">
        <is>
          <t>Sensore analogico 4-20mA 2 fili in campo</t>
        </is>
      </c>
      <c r="K4" t="inlineStr">
        <is>
          <t>Sensore analogico 4-20mA 2 fili in campo</t>
        </is>
      </c>
      <c r="L4" t="inlineStr">
        <is>
          <t>Sensore analogico 4-20mA 2 fili in campo</t>
        </is>
      </c>
      <c r="M4" t="n">
        <v>0</v>
      </c>
      <c r="N4" t="n">
        <v>0</v>
      </c>
      <c r="O4" t="n">
        <v>0</v>
      </c>
      <c r="P4" t="n">
        <v>0</v>
      </c>
      <c r="Q4" t="n">
        <v>1</v>
      </c>
      <c r="R4" t="n">
        <v>0</v>
      </c>
      <c r="U4" t="inlineStr">
        <is>
          <t>options/opz_campo_ai_2fili.option.json</t>
        </is>
      </c>
      <c r="V4" t="inlineStr">
        <is>
          <t>config_set</t>
        </is>
      </c>
      <c r="W4" t="b">
        <v>1</v>
      </c>
      <c r="Y4" t="inlineStr">
        <is>
          <t>24VDC</t>
        </is>
      </c>
      <c r="Z4" t="inlineStr">
        <is>
          <t>24VDC</t>
        </is>
      </c>
    </row>
    <row r="5">
      <c r="A5" t="b">
        <v>1</v>
      </c>
      <c r="B5" t="n">
        <v>3</v>
      </c>
      <c r="C5" t="inlineStr">
        <is>
          <t>EDESIGNER</t>
        </is>
      </c>
      <c r="D5" t="n">
        <v>6</v>
      </c>
      <c r="E5" t="inlineStr">
        <is>
          <t>Analogiche</t>
        </is>
      </c>
      <c r="F5" t="n">
        <v>28</v>
      </c>
      <c r="G5" t="inlineStr">
        <is>
          <t>Ingressi Analogici</t>
        </is>
      </c>
      <c r="H5" t="n">
        <v>3378</v>
      </c>
      <c r="I5" t="inlineStr">
        <is>
          <t>Sensore Tensione 0-10V</t>
        </is>
      </c>
      <c r="J5" t="inlineStr">
        <is>
          <t>AI 0-10V</t>
        </is>
      </c>
      <c r="K5" t="inlineStr">
        <is>
          <t>AI 0-10V</t>
        </is>
      </c>
      <c r="L5" t="inlineStr">
        <is>
          <t>AI 0-10V</t>
        </is>
      </c>
      <c r="M5" t="n">
        <v>0</v>
      </c>
      <c r="N5" t="n">
        <v>0</v>
      </c>
      <c r="O5" t="n">
        <v>0</v>
      </c>
      <c r="P5" t="n">
        <v>0</v>
      </c>
      <c r="Q5" t="n">
        <v>1</v>
      </c>
      <c r="R5" t="n">
        <v>0</v>
      </c>
      <c r="U5" t="inlineStr">
        <is>
          <t>options/opz_ai_0_10v_2wire.option.json</t>
        </is>
      </c>
      <c r="V5" t="inlineStr">
        <is>
          <t>config_set</t>
        </is>
      </c>
      <c r="W5" t="b">
        <v>1</v>
      </c>
      <c r="Y5" t="inlineStr">
        <is>
          <t>24VDC</t>
        </is>
      </c>
      <c r="Z5" t="inlineStr">
        <is>
          <t>24VDC</t>
        </is>
      </c>
    </row>
    <row r="6">
      <c r="A6" t="b">
        <v>1</v>
      </c>
      <c r="B6" t="n">
        <v>3</v>
      </c>
      <c r="C6" t="inlineStr">
        <is>
          <t>EDESIGNER</t>
        </is>
      </c>
      <c r="D6" t="n">
        <v>6</v>
      </c>
      <c r="E6" t="inlineStr">
        <is>
          <t>Analogiche</t>
        </is>
      </c>
      <c r="F6" t="n">
        <v>26</v>
      </c>
      <c r="G6" t="inlineStr">
        <is>
          <t>Temperatura</t>
        </is>
      </c>
      <c r="H6" t="n">
        <v>3353</v>
      </c>
      <c r="I6" t="inlineStr">
        <is>
          <t>PT100 2-Fili</t>
        </is>
      </c>
      <c r="J6" t="inlineStr">
        <is>
          <t>AI PT100 2 fili</t>
        </is>
      </c>
      <c r="K6" t="inlineStr">
        <is>
          <t>AI PT100 2 fili</t>
        </is>
      </c>
      <c r="L6" t="inlineStr">
        <is>
          <t>AI PT100 2 fili</t>
        </is>
      </c>
      <c r="M6" t="n">
        <v>0</v>
      </c>
      <c r="N6" t="n">
        <v>0</v>
      </c>
      <c r="O6" t="n">
        <v>0</v>
      </c>
      <c r="P6" t="n">
        <v>0</v>
      </c>
      <c r="Q6" t="n">
        <v>1</v>
      </c>
      <c r="R6" t="n">
        <v>0</v>
      </c>
      <c r="U6" t="inlineStr">
        <is>
          <t>options/opz_ai_pt100_2wire.option.json</t>
        </is>
      </c>
      <c r="V6" t="inlineStr">
        <is>
          <t>config_set</t>
        </is>
      </c>
      <c r="W6" t="b">
        <v>1</v>
      </c>
      <c r="Y6" t="inlineStr">
        <is>
          <t>24VDC</t>
        </is>
      </c>
      <c r="Z6" t="inlineStr">
        <is>
          <t>24VDC</t>
        </is>
      </c>
    </row>
    <row r="7">
      <c r="A7" t="b">
        <v>1</v>
      </c>
      <c r="B7" t="n">
        <v>3</v>
      </c>
      <c r="C7" t="inlineStr">
        <is>
          <t>EDESIGNER</t>
        </is>
      </c>
      <c r="D7" t="n">
        <v>6</v>
      </c>
      <c r="E7" t="inlineStr">
        <is>
          <t>Analogiche</t>
        </is>
      </c>
      <c r="F7" t="n">
        <v>26</v>
      </c>
      <c r="G7" t="inlineStr">
        <is>
          <t>Temperatura</t>
        </is>
      </c>
      <c r="H7" t="n">
        <v>3354</v>
      </c>
      <c r="I7" t="inlineStr">
        <is>
          <t>PT100 3-Fili</t>
        </is>
      </c>
      <c r="J7" t="inlineStr">
        <is>
          <t>AI PT100 3 fili</t>
        </is>
      </c>
      <c r="K7" t="inlineStr">
        <is>
          <t>AI PT100 3 fili</t>
        </is>
      </c>
      <c r="L7" t="inlineStr">
        <is>
          <t>AI PT100 3 fili</t>
        </is>
      </c>
      <c r="M7" t="n">
        <v>0</v>
      </c>
      <c r="N7" t="n">
        <v>0</v>
      </c>
      <c r="O7" t="n">
        <v>0</v>
      </c>
      <c r="P7" t="n">
        <v>0</v>
      </c>
      <c r="Q7" t="n">
        <v>1</v>
      </c>
      <c r="R7" t="n">
        <v>0</v>
      </c>
      <c r="U7" t="inlineStr">
        <is>
          <t>options/opz_ai_pt100_3wire.option.json</t>
        </is>
      </c>
      <c r="V7" t="inlineStr">
        <is>
          <t>config_set</t>
        </is>
      </c>
      <c r="W7" t="b">
        <v>1</v>
      </c>
      <c r="Y7" t="inlineStr">
        <is>
          <t>24VDC</t>
        </is>
      </c>
      <c r="Z7" t="inlineStr">
        <is>
          <t>24VDC</t>
        </is>
      </c>
    </row>
    <row r="8">
      <c r="A8" t="b">
        <v>1</v>
      </c>
      <c r="B8" t="n">
        <v>3</v>
      </c>
      <c r="C8" t="inlineStr">
        <is>
          <t>EDESIGNER</t>
        </is>
      </c>
      <c r="D8" t="n">
        <v>6</v>
      </c>
      <c r="E8" t="inlineStr">
        <is>
          <t>Analogiche</t>
        </is>
      </c>
      <c r="F8" t="n">
        <v>26</v>
      </c>
      <c r="G8" t="inlineStr">
        <is>
          <t>Temperatura</t>
        </is>
      </c>
      <c r="H8" t="n">
        <v>3355</v>
      </c>
      <c r="I8" t="inlineStr">
        <is>
          <t>PT100 4-Fili</t>
        </is>
      </c>
      <c r="J8" t="inlineStr">
        <is>
          <t>AI PT100 4 fili</t>
        </is>
      </c>
      <c r="K8" t="inlineStr">
        <is>
          <t>AI PT100 4 fili</t>
        </is>
      </c>
      <c r="L8" t="inlineStr">
        <is>
          <t>AI PT100 4 fili</t>
        </is>
      </c>
      <c r="M8" t="n">
        <v>0</v>
      </c>
      <c r="N8" t="n">
        <v>0</v>
      </c>
      <c r="O8" t="n">
        <v>0</v>
      </c>
      <c r="P8" t="n">
        <v>0</v>
      </c>
      <c r="Q8" t="n">
        <v>1</v>
      </c>
      <c r="R8" t="n">
        <v>0</v>
      </c>
      <c r="U8" t="inlineStr">
        <is>
          <t>options/opz_ai_pt100_4wire.option.json</t>
        </is>
      </c>
      <c r="V8" t="inlineStr">
        <is>
          <t>config_set</t>
        </is>
      </c>
      <c r="W8" t="b">
        <v>1</v>
      </c>
      <c r="Y8" t="inlineStr">
        <is>
          <t>24VDC</t>
        </is>
      </c>
      <c r="Z8" t="inlineStr">
        <is>
          <t>24VDC</t>
        </is>
      </c>
    </row>
    <row r="9">
      <c r="A9" t="b">
        <v>1</v>
      </c>
      <c r="B9" t="n">
        <v>3</v>
      </c>
      <c r="C9" t="inlineStr">
        <is>
          <t>EDESIGNER</t>
        </is>
      </c>
      <c r="D9" t="n">
        <v>6</v>
      </c>
      <c r="E9" t="inlineStr">
        <is>
          <t>Analogiche</t>
        </is>
      </c>
      <c r="F9" t="n">
        <v>26</v>
      </c>
      <c r="G9" t="inlineStr">
        <is>
          <t>Temperatura</t>
        </is>
      </c>
      <c r="H9" t="n">
        <v>3352</v>
      </c>
      <c r="I9" t="inlineStr">
        <is>
          <t>Termocoppia</t>
        </is>
      </c>
      <c r="J9" t="inlineStr">
        <is>
          <t>AI Termocoppia</t>
        </is>
      </c>
      <c r="K9" t="inlineStr">
        <is>
          <t>AI Termocoppia</t>
        </is>
      </c>
      <c r="L9" t="inlineStr">
        <is>
          <t>AI Termocoppia</t>
        </is>
      </c>
      <c r="M9" t="n">
        <v>0</v>
      </c>
      <c r="N9" t="n">
        <v>0</v>
      </c>
      <c r="O9" t="n">
        <v>0</v>
      </c>
      <c r="P9" t="n">
        <v>0</v>
      </c>
      <c r="Q9" t="n">
        <v>1</v>
      </c>
      <c r="R9" t="n">
        <v>0</v>
      </c>
      <c r="U9" t="inlineStr">
        <is>
          <t>options/opz_ai_termocoppia.option.json</t>
        </is>
      </c>
      <c r="V9" t="inlineStr">
        <is>
          <t>config_set</t>
        </is>
      </c>
      <c r="W9" t="b">
        <v>1</v>
      </c>
      <c r="Y9" t="inlineStr">
        <is>
          <t>24VDC</t>
        </is>
      </c>
      <c r="Z9" t="inlineStr">
        <is>
          <t>24VDC</t>
        </is>
      </c>
    </row>
    <row r="10">
      <c r="A10" t="b">
        <v>1</v>
      </c>
      <c r="B10" t="n">
        <v>3</v>
      </c>
      <c r="C10" t="inlineStr">
        <is>
          <t>EDESIGNER</t>
        </is>
      </c>
      <c r="D10" t="n">
        <v>6</v>
      </c>
      <c r="E10" t="inlineStr">
        <is>
          <t>Analogiche</t>
        </is>
      </c>
      <c r="F10" t="n">
        <v>31</v>
      </c>
      <c r="G10" t="inlineStr">
        <is>
          <t>Uscite Analogiche</t>
        </is>
      </c>
      <c r="H10" t="n">
        <v>3389</v>
      </c>
      <c r="I10" t="inlineStr">
        <is>
          <t>Attuatore analogico 0-10V in campo</t>
        </is>
      </c>
      <c r="J10" t="inlineStr">
        <is>
          <t>Attuatore analogico 0-10V in campo</t>
        </is>
      </c>
      <c r="K10" t="inlineStr">
        <is>
          <t>Attuatore analogico 0-10V in campo</t>
        </is>
      </c>
      <c r="L10" t="inlineStr">
        <is>
          <t>Attuatore analogico 0-10V in campo</t>
        </is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1</v>
      </c>
      <c r="T10" t="inlineStr">
        <is>
          <t>mai</t>
        </is>
      </c>
      <c r="U10" t="inlineStr">
        <is>
          <t>options/opz_campo_ao_0_10v_2fili.option.json</t>
        </is>
      </c>
      <c r="V10" t="inlineStr">
        <is>
          <t>config_set</t>
        </is>
      </c>
      <c r="W10" t="b">
        <v>1</v>
      </c>
      <c r="Y10" t="inlineStr">
        <is>
          <t>24VDC</t>
        </is>
      </c>
      <c r="Z10" t="inlineStr">
        <is>
          <t>24VDC</t>
        </is>
      </c>
    </row>
    <row r="11">
      <c r="A11" t="b">
        <v>1</v>
      </c>
      <c r="B11" t="n">
        <v>3</v>
      </c>
      <c r="C11" t="inlineStr">
        <is>
          <t>EDESIGNER</t>
        </is>
      </c>
      <c r="D11" t="n">
        <v>6</v>
      </c>
      <c r="E11" t="inlineStr">
        <is>
          <t>Analogiche</t>
        </is>
      </c>
      <c r="F11" t="n">
        <v>31</v>
      </c>
      <c r="G11" t="inlineStr">
        <is>
          <t>Uscite Analogiche</t>
        </is>
      </c>
      <c r="H11" t="n">
        <v>3390</v>
      </c>
      <c r="I11" t="inlineStr">
        <is>
          <t>Attuatore analogico 4-20mA in campo</t>
        </is>
      </c>
      <c r="J11" t="inlineStr">
        <is>
          <t>Attuatore analogico 4-20mA in campo</t>
        </is>
      </c>
      <c r="K11" t="inlineStr">
        <is>
          <t>Attuatore analogico 4-20mA in campo</t>
        </is>
      </c>
      <c r="L11" t="inlineStr">
        <is>
          <t>Attuatore analogico 4-20mA in campo</t>
        </is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1</v>
      </c>
      <c r="T11" t="inlineStr">
        <is>
          <t>mai</t>
        </is>
      </c>
      <c r="U11" t="inlineStr">
        <is>
          <t>options/opz_campo_ao_4_20ma_2fili.option.json</t>
        </is>
      </c>
      <c r="V11" t="inlineStr">
        <is>
          <t>config_set</t>
        </is>
      </c>
      <c r="W11" t="b">
        <v>1</v>
      </c>
      <c r="Y11" t="inlineStr">
        <is>
          <t>24VDC</t>
        </is>
      </c>
      <c r="Z11" t="inlineStr">
        <is>
          <t>24VDC</t>
        </is>
      </c>
    </row>
    <row r="12">
      <c r="A12" t="b">
        <v>1</v>
      </c>
      <c r="B12" t="n">
        <v>3</v>
      </c>
      <c r="C12" t="inlineStr">
        <is>
          <t>EDESIGNER</t>
        </is>
      </c>
      <c r="D12" t="n">
        <v>2</v>
      </c>
      <c r="E12" t="inlineStr">
        <is>
          <t>Attuatore</t>
        </is>
      </c>
      <c r="F12" t="n">
        <v>30</v>
      </c>
      <c r="G12" t="inlineStr">
        <is>
          <t>Alimentazione</t>
        </is>
      </c>
      <c r="H12" t="n">
        <v>3366</v>
      </c>
      <c r="I12" t="inlineStr">
        <is>
          <t>Partenza Generica Magnetotermico 2P</t>
        </is>
      </c>
      <c r="J12" t="inlineStr">
        <is>
          <t>Partenza Generica Magnetotermico 2P</t>
        </is>
      </c>
      <c r="K12" t="inlineStr">
        <is>
          <t>Partenza Generica Magnetotermico 2P</t>
        </is>
      </c>
      <c r="L12" t="inlineStr">
        <is>
          <t>Partenza Generica Magnetotermico 2P</t>
        </is>
      </c>
      <c r="M12" t="n">
        <v>1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T12" t="inlineStr">
        <is>
          <t>mai</t>
        </is>
      </c>
      <c r="U12" t="inlineStr">
        <is>
          <t>options/opz_103_SYS_45.option.json</t>
        </is>
      </c>
      <c r="V12" t="inlineStr">
        <is>
          <t>config_set</t>
        </is>
      </c>
      <c r="W12" t="b">
        <v>1</v>
      </c>
      <c r="Y12" t="inlineStr">
        <is>
          <t>24VDC</t>
        </is>
      </c>
      <c r="Z12" t="inlineStr">
        <is>
          <t>24VDC</t>
        </is>
      </c>
    </row>
    <row r="13">
      <c r="A13" t="b">
        <v>1</v>
      </c>
      <c r="B13" t="n">
        <v>3</v>
      </c>
      <c r="C13" t="inlineStr">
        <is>
          <t>EDESIGNER</t>
        </is>
      </c>
      <c r="D13" t="n">
        <v>2</v>
      </c>
      <c r="E13" t="inlineStr">
        <is>
          <t>Attuatore</t>
        </is>
      </c>
      <c r="F13" t="n">
        <v>30</v>
      </c>
      <c r="G13" t="inlineStr">
        <is>
          <t>Alimentazione</t>
        </is>
      </c>
      <c r="H13" t="n">
        <v>3369</v>
      </c>
      <c r="I13" t="inlineStr">
        <is>
          <t>Partenza Generica Magnetotermico 2P riserva</t>
        </is>
      </c>
      <c r="J13" t="inlineStr">
        <is>
          <t>Partenza Generica Magnetotermico 2P riserva</t>
        </is>
      </c>
      <c r="K13" t="inlineStr">
        <is>
          <t>Partenza Generica Magnetotermico 2P riserva</t>
        </is>
      </c>
      <c r="L13" t="inlineStr">
        <is>
          <t>Partenza Generica Magnetotermico 2P riserva</t>
        </is>
      </c>
      <c r="M13" t="n">
        <v>1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T13" t="inlineStr">
        <is>
          <t>mai</t>
        </is>
      </c>
      <c r="U13" t="inlineStr">
        <is>
          <t>options/opz_106_SYS_55.option.json</t>
        </is>
      </c>
      <c r="V13" t="inlineStr">
        <is>
          <t>config_set</t>
        </is>
      </c>
      <c r="W13" t="b">
        <v>1</v>
      </c>
      <c r="Y13" t="inlineStr">
        <is>
          <t>24VDC</t>
        </is>
      </c>
      <c r="Z13" t="inlineStr">
        <is>
          <t>24VDC</t>
        </is>
      </c>
    </row>
    <row r="14">
      <c r="A14" t="b">
        <v>1</v>
      </c>
      <c r="B14" t="n">
        <v>3</v>
      </c>
      <c r="C14" t="inlineStr">
        <is>
          <t>EDESIGNER</t>
        </is>
      </c>
      <c r="D14" t="n">
        <v>2</v>
      </c>
      <c r="E14" t="inlineStr">
        <is>
          <t>Attuatore</t>
        </is>
      </c>
      <c r="F14" t="n">
        <v>30</v>
      </c>
      <c r="G14" t="inlineStr">
        <is>
          <t>Alimentazione</t>
        </is>
      </c>
      <c r="H14" t="n">
        <v>3365</v>
      </c>
      <c r="I14" t="inlineStr">
        <is>
          <t>Partenza Generica Magnetotermico 3P</t>
        </is>
      </c>
      <c r="J14" t="inlineStr">
        <is>
          <t>Partenza Generica Magnetotermico 3P</t>
        </is>
      </c>
      <c r="K14" t="inlineStr">
        <is>
          <t>Partenza Generica Magnetotermico 3P</t>
        </is>
      </c>
      <c r="L14" t="inlineStr">
        <is>
          <t>Partenza Generica Magnetotermico 3P</t>
        </is>
      </c>
      <c r="M14" t="n">
        <v>1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T14" t="inlineStr">
        <is>
          <t>mai</t>
        </is>
      </c>
      <c r="U14" t="inlineStr">
        <is>
          <t>options/opz_102_SYS_43.option.json</t>
        </is>
      </c>
      <c r="V14" t="inlineStr">
        <is>
          <t>config_set</t>
        </is>
      </c>
      <c r="W14" t="b">
        <v>1</v>
      </c>
      <c r="Y14" t="inlineStr">
        <is>
          <t>24VDC</t>
        </is>
      </c>
      <c r="Z14" t="inlineStr">
        <is>
          <t>24VDC</t>
        </is>
      </c>
    </row>
    <row r="15">
      <c r="A15" t="b">
        <v>1</v>
      </c>
      <c r="B15" t="n">
        <v>3</v>
      </c>
      <c r="C15" t="inlineStr">
        <is>
          <t>EDESIGNER</t>
        </is>
      </c>
      <c r="D15" t="n">
        <v>2</v>
      </c>
      <c r="E15" t="inlineStr">
        <is>
          <t>Attuatore</t>
        </is>
      </c>
      <c r="F15" t="n">
        <v>30</v>
      </c>
      <c r="G15" t="inlineStr">
        <is>
          <t>Alimentazione</t>
        </is>
      </c>
      <c r="H15" t="n">
        <v>3368</v>
      </c>
      <c r="I15" t="inlineStr">
        <is>
          <t>Partenza Generica Magnetotermico 3P riserva</t>
        </is>
      </c>
      <c r="J15" t="inlineStr">
        <is>
          <t>Partenza Generica Magnetotermico 3P riserva</t>
        </is>
      </c>
      <c r="K15" t="inlineStr">
        <is>
          <t>Partenza Generica Magnetotermico 3P riserva</t>
        </is>
      </c>
      <c r="L15" t="inlineStr">
        <is>
          <t>Partenza Generica Magnetotermico 3P riserva</t>
        </is>
      </c>
      <c r="M15" t="n">
        <v>1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T15" t="inlineStr">
        <is>
          <t>mai</t>
        </is>
      </c>
      <c r="U15" t="inlineStr">
        <is>
          <t>options/opz_105_SYS_53.option.json</t>
        </is>
      </c>
      <c r="V15" t="inlineStr">
        <is>
          <t>config_set</t>
        </is>
      </c>
      <c r="W15" t="b">
        <v>1</v>
      </c>
      <c r="Y15" t="inlineStr">
        <is>
          <t>24VDC</t>
        </is>
      </c>
      <c r="Z15" t="inlineStr">
        <is>
          <t>24VDC</t>
        </is>
      </c>
    </row>
    <row r="16">
      <c r="A16" t="b">
        <v>1</v>
      </c>
      <c r="B16" t="n">
        <v>3</v>
      </c>
      <c r="C16" t="inlineStr">
        <is>
          <t>EDESIGNER</t>
        </is>
      </c>
      <c r="D16" t="n">
        <v>2</v>
      </c>
      <c r="E16" t="inlineStr">
        <is>
          <t>Attuatore</t>
        </is>
      </c>
      <c r="F16" t="n">
        <v>30</v>
      </c>
      <c r="G16" t="inlineStr">
        <is>
          <t>Alimentazione</t>
        </is>
      </c>
      <c r="H16" t="n">
        <v>3364</v>
      </c>
      <c r="I16" t="inlineStr">
        <is>
          <t>Partenza Generica Magnetotermico 4P</t>
        </is>
      </c>
      <c r="J16" t="inlineStr">
        <is>
          <t>Partenza Generica Magnetotermico 4P</t>
        </is>
      </c>
      <c r="K16" t="inlineStr">
        <is>
          <t>Partenza Generica Magnetotermico 4P</t>
        </is>
      </c>
      <c r="L16" t="inlineStr">
        <is>
          <t>Partenza Generica Magnetotermico 4P</t>
        </is>
      </c>
      <c r="M16" t="n">
        <v>1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T16" t="inlineStr">
        <is>
          <t>mai</t>
        </is>
      </c>
      <c r="U16" t="inlineStr">
        <is>
          <t>options/opz_101_SYS_41.option.json</t>
        </is>
      </c>
      <c r="V16" t="inlineStr">
        <is>
          <t>config_set</t>
        </is>
      </c>
      <c r="W16" t="b">
        <v>1</v>
      </c>
      <c r="Y16" t="inlineStr">
        <is>
          <t>24VDC</t>
        </is>
      </c>
      <c r="Z16" t="inlineStr">
        <is>
          <t>24VDC</t>
        </is>
      </c>
    </row>
    <row r="17">
      <c r="A17" t="b">
        <v>1</v>
      </c>
      <c r="B17" t="n">
        <v>3</v>
      </c>
      <c r="C17" t="inlineStr">
        <is>
          <t>EDESIGNER</t>
        </is>
      </c>
      <c r="D17" t="n">
        <v>2</v>
      </c>
      <c r="E17" t="inlineStr">
        <is>
          <t>Attuatore</t>
        </is>
      </c>
      <c r="F17" t="n">
        <v>30</v>
      </c>
      <c r="G17" t="inlineStr">
        <is>
          <t>Alimentazione</t>
        </is>
      </c>
      <c r="H17" t="n">
        <v>3367</v>
      </c>
      <c r="I17" t="inlineStr">
        <is>
          <t>Partenza Generica Magnetotermico 4P riserva</t>
        </is>
      </c>
      <c r="J17" t="inlineStr">
        <is>
          <t>Partenza Generica Magnetotermico 4P riserva</t>
        </is>
      </c>
      <c r="K17" t="inlineStr">
        <is>
          <t>Partenza Generica Magnetotermico 4P riserva</t>
        </is>
      </c>
      <c r="L17" t="inlineStr">
        <is>
          <t>Partenza Generica Magnetotermico 4P riserva</t>
        </is>
      </c>
      <c r="M17" t="n">
        <v>1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T17" t="inlineStr">
        <is>
          <t>mai</t>
        </is>
      </c>
      <c r="U17" t="inlineStr">
        <is>
          <t>options/opz_104_SYS_51.option.json</t>
        </is>
      </c>
      <c r="V17" t="inlineStr">
        <is>
          <t>config_set</t>
        </is>
      </c>
      <c r="W17" t="b">
        <v>1</v>
      </c>
      <c r="Y17" t="inlineStr">
        <is>
          <t>24VDC</t>
        </is>
      </c>
      <c r="Z17" t="inlineStr">
        <is>
          <t>24VDC</t>
        </is>
      </c>
    </row>
    <row r="18">
      <c r="A18" t="b">
        <v>1</v>
      </c>
      <c r="B18" t="n">
        <v>3</v>
      </c>
      <c r="C18" t="inlineStr">
        <is>
          <t>EDESIGNER</t>
        </is>
      </c>
      <c r="D18" t="n">
        <v>2</v>
      </c>
      <c r="E18" t="inlineStr">
        <is>
          <t>Attuatore</t>
        </is>
      </c>
      <c r="F18" t="n">
        <v>30</v>
      </c>
      <c r="G18" t="inlineStr">
        <is>
          <t>Alimentazione</t>
        </is>
      </c>
      <c r="H18" t="n">
        <v>3404</v>
      </c>
      <c r="I18" t="inlineStr">
        <is>
          <t>Partenza Generica Magnetotermico Differenziale 2P</t>
        </is>
      </c>
      <c r="J18" t="inlineStr">
        <is>
          <t>Partenza Generica Magnetotermico Differenziale 2P</t>
        </is>
      </c>
      <c r="K18" t="inlineStr">
        <is>
          <t>Partenza Generica Magnetotermico Differenziale 2P</t>
        </is>
      </c>
      <c r="L18" t="inlineStr">
        <is>
          <t>Partenza Generica Magnetotermico Differenziale 2P</t>
        </is>
      </c>
      <c r="M18" t="n">
        <v>1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T18" t="inlineStr">
        <is>
          <t>mai</t>
        </is>
      </c>
      <c r="U18" t="inlineStr">
        <is>
          <t>options/opz_111_SYS_44.option.json</t>
        </is>
      </c>
      <c r="V18" t="inlineStr">
        <is>
          <t>config_set</t>
        </is>
      </c>
      <c r="W18" t="b">
        <v>1</v>
      </c>
      <c r="Y18" t="inlineStr">
        <is>
          <t>24VDC</t>
        </is>
      </c>
      <c r="Z18" t="inlineStr">
        <is>
          <t>24VDC</t>
        </is>
      </c>
    </row>
    <row r="19">
      <c r="A19" t="b">
        <v>1</v>
      </c>
      <c r="B19" t="n">
        <v>3</v>
      </c>
      <c r="C19" t="inlineStr">
        <is>
          <t>EDESIGNER</t>
        </is>
      </c>
      <c r="D19" t="n">
        <v>2</v>
      </c>
      <c r="E19" t="inlineStr">
        <is>
          <t>Attuatore</t>
        </is>
      </c>
      <c r="F19" t="n">
        <v>30</v>
      </c>
      <c r="G19" t="inlineStr">
        <is>
          <t>Alimentazione</t>
        </is>
      </c>
      <c r="H19" t="n">
        <v>3407</v>
      </c>
      <c r="I19" t="inlineStr">
        <is>
          <t>Partenza Generica Magnetotermico Differenziale 2P riserva</t>
        </is>
      </c>
      <c r="J19" t="inlineStr">
        <is>
          <t>Partenza Generica Magnetotermico Differenziale 2P riserva</t>
        </is>
      </c>
      <c r="K19" t="inlineStr">
        <is>
          <t>Partenza Generica Magnetotermico Differenziale 2P riserva</t>
        </is>
      </c>
      <c r="L19" t="inlineStr">
        <is>
          <t>Partenza Generica Magnetotermico Differenziale 2P riserva</t>
        </is>
      </c>
      <c r="M19" t="n">
        <v>1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T19" t="inlineStr">
        <is>
          <t>mai</t>
        </is>
      </c>
      <c r="U19" t="inlineStr">
        <is>
          <t>options/opz_114_SYS_54.option.json</t>
        </is>
      </c>
      <c r="V19" t="inlineStr">
        <is>
          <t>config_set</t>
        </is>
      </c>
      <c r="W19" t="b">
        <v>1</v>
      </c>
      <c r="Y19" t="inlineStr">
        <is>
          <t>24VDC</t>
        </is>
      </c>
      <c r="Z19" t="inlineStr">
        <is>
          <t>24VDC</t>
        </is>
      </c>
    </row>
    <row r="20">
      <c r="A20" t="b">
        <v>1</v>
      </c>
      <c r="B20" t="n">
        <v>3</v>
      </c>
      <c r="C20" t="inlineStr">
        <is>
          <t>EDESIGNER</t>
        </is>
      </c>
      <c r="D20" t="n">
        <v>2</v>
      </c>
      <c r="E20" t="inlineStr">
        <is>
          <t>Attuatore</t>
        </is>
      </c>
      <c r="F20" t="n">
        <v>30</v>
      </c>
      <c r="G20" t="inlineStr">
        <is>
          <t>Alimentazione</t>
        </is>
      </c>
      <c r="H20" t="n">
        <v>3403</v>
      </c>
      <c r="I20" t="inlineStr">
        <is>
          <t>Partenza Generica Magnetotermico Differenziale 3P</t>
        </is>
      </c>
      <c r="J20" t="inlineStr">
        <is>
          <t>Partenza Generica Magnetotermico Differenziale 3P</t>
        </is>
      </c>
      <c r="K20" t="inlineStr">
        <is>
          <t>Partenza Generica Magnetotermico Differenziale 3P</t>
        </is>
      </c>
      <c r="L20" t="inlineStr">
        <is>
          <t>Partenza Generica Magnetotermico Differenziale 3P</t>
        </is>
      </c>
      <c r="M20" t="n">
        <v>1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T20" t="inlineStr">
        <is>
          <t>mai</t>
        </is>
      </c>
      <c r="U20" t="inlineStr">
        <is>
          <t>options/opz_110_SYS_42.option.json</t>
        </is>
      </c>
      <c r="V20" t="inlineStr">
        <is>
          <t>config_set</t>
        </is>
      </c>
      <c r="W20" t="b">
        <v>1</v>
      </c>
      <c r="Y20" t="inlineStr">
        <is>
          <t>24VDC</t>
        </is>
      </c>
      <c r="Z20" t="inlineStr">
        <is>
          <t>24VDC</t>
        </is>
      </c>
    </row>
    <row r="21">
      <c r="A21" t="b">
        <v>1</v>
      </c>
      <c r="B21" t="n">
        <v>3</v>
      </c>
      <c r="C21" t="inlineStr">
        <is>
          <t>EDESIGNER</t>
        </is>
      </c>
      <c r="D21" t="n">
        <v>2</v>
      </c>
      <c r="E21" t="inlineStr">
        <is>
          <t>Attuatore</t>
        </is>
      </c>
      <c r="F21" t="n">
        <v>30</v>
      </c>
      <c r="G21" t="inlineStr">
        <is>
          <t>Alimentazione</t>
        </is>
      </c>
      <c r="H21" t="n">
        <v>3406</v>
      </c>
      <c r="I21" t="inlineStr">
        <is>
          <t>Partenza Generica Magnetotermico Differenziale 3P riserva</t>
        </is>
      </c>
      <c r="J21" t="inlineStr">
        <is>
          <t>Partenza Generica Magnetotermico Differenziale 3P riserva</t>
        </is>
      </c>
      <c r="K21" t="inlineStr">
        <is>
          <t>Partenza Generica Magnetotermico Differenziale 3P riserva</t>
        </is>
      </c>
      <c r="L21" t="inlineStr">
        <is>
          <t>Partenza Generica Magnetotermico Differenziale 3P riserva</t>
        </is>
      </c>
      <c r="M21" t="n">
        <v>1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T21" t="inlineStr">
        <is>
          <t>mai</t>
        </is>
      </c>
      <c r="U21" t="inlineStr">
        <is>
          <t>options/opz_113_SYS_52.option.json</t>
        </is>
      </c>
      <c r="V21" t="inlineStr">
        <is>
          <t>config_set</t>
        </is>
      </c>
      <c r="W21" t="b">
        <v>1</v>
      </c>
      <c r="Y21" t="inlineStr">
        <is>
          <t>24VDC</t>
        </is>
      </c>
      <c r="Z21" t="inlineStr">
        <is>
          <t>24VDC</t>
        </is>
      </c>
    </row>
    <row r="22">
      <c r="A22" t="b">
        <v>1</v>
      </c>
      <c r="B22" t="n">
        <v>3</v>
      </c>
      <c r="C22" t="inlineStr">
        <is>
          <t>EDESIGNER</t>
        </is>
      </c>
      <c r="D22" t="n">
        <v>2</v>
      </c>
      <c r="E22" t="inlineStr">
        <is>
          <t>Attuatore</t>
        </is>
      </c>
      <c r="F22" t="n">
        <v>30</v>
      </c>
      <c r="G22" t="inlineStr">
        <is>
          <t>Alimentazione</t>
        </is>
      </c>
      <c r="H22" t="n">
        <v>3402</v>
      </c>
      <c r="I22" t="inlineStr">
        <is>
          <t>Partenza Generica Magnetotermico Differenziale 4P</t>
        </is>
      </c>
      <c r="J22" t="inlineStr">
        <is>
          <t>Partenza Generica Magnetotermico Differenziale 4P</t>
        </is>
      </c>
      <c r="K22" t="inlineStr">
        <is>
          <t>Partenza Generica Magnetotermico Differenziale 4P</t>
        </is>
      </c>
      <c r="L22" t="inlineStr">
        <is>
          <t>Partenza Generica Magnetotermico Differenziale 4P</t>
        </is>
      </c>
      <c r="M22" t="n">
        <v>1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T22" t="inlineStr">
        <is>
          <t>mai</t>
        </is>
      </c>
      <c r="U22" t="inlineStr">
        <is>
          <t>options/opz_109_SYS_40.option.json</t>
        </is>
      </c>
      <c r="V22" t="inlineStr">
        <is>
          <t>config_set</t>
        </is>
      </c>
      <c r="W22" t="b">
        <v>1</v>
      </c>
      <c r="Y22" t="inlineStr">
        <is>
          <t>24VDC</t>
        </is>
      </c>
      <c r="Z22" t="inlineStr">
        <is>
          <t>24VDC</t>
        </is>
      </c>
    </row>
    <row r="23">
      <c r="A23" t="b">
        <v>1</v>
      </c>
      <c r="B23" t="n">
        <v>3</v>
      </c>
      <c r="C23" t="inlineStr">
        <is>
          <t>EDESIGNER</t>
        </is>
      </c>
      <c r="D23" t="n">
        <v>2</v>
      </c>
      <c r="E23" t="inlineStr">
        <is>
          <t>Attuatore</t>
        </is>
      </c>
      <c r="F23" t="n">
        <v>30</v>
      </c>
      <c r="G23" t="inlineStr">
        <is>
          <t>Alimentazione</t>
        </is>
      </c>
      <c r="H23" t="n">
        <v>3405</v>
      </c>
      <c r="I23" t="inlineStr">
        <is>
          <t>Partenza Generica Magnetotermico Differenziale 4P riserva</t>
        </is>
      </c>
      <c r="J23" t="inlineStr">
        <is>
          <t>Partenza Generica Magnetotermico Differenziale 4P riserva</t>
        </is>
      </c>
      <c r="K23" t="inlineStr">
        <is>
          <t>Partenza Generica Magnetotermico Differenziale 4P riserva</t>
        </is>
      </c>
      <c r="L23" t="inlineStr">
        <is>
          <t>Partenza Generica Magnetotermico Differenziale 4P riserva</t>
        </is>
      </c>
      <c r="M23" t="n">
        <v>1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T23" t="inlineStr">
        <is>
          <t>mai</t>
        </is>
      </c>
      <c r="U23" t="inlineStr">
        <is>
          <t>options/opz_112_SYS_50.option.json</t>
        </is>
      </c>
      <c r="V23" t="inlineStr">
        <is>
          <t>config_set</t>
        </is>
      </c>
      <c r="W23" t="b">
        <v>1</v>
      </c>
      <c r="Y23" t="inlineStr">
        <is>
          <t>24VDC</t>
        </is>
      </c>
      <c r="Z23" t="inlineStr">
        <is>
          <t>24VDC</t>
        </is>
      </c>
    </row>
    <row r="24">
      <c r="A24" t="b">
        <v>1</v>
      </c>
      <c r="B24" t="n">
        <v>3</v>
      </c>
      <c r="C24" t="inlineStr">
        <is>
          <t>EDESIGNER</t>
        </is>
      </c>
      <c r="D24" t="n">
        <v>2</v>
      </c>
      <c r="E24" t="inlineStr">
        <is>
          <t>Attuatore</t>
        </is>
      </c>
      <c r="F24" t="n">
        <v>11</v>
      </c>
      <c r="G24" t="inlineStr">
        <is>
          <t>Attuatore pneumatico</t>
        </is>
      </c>
      <c r="H24" t="n">
        <v>3301</v>
      </c>
      <c r="I24" t="inlineStr">
        <is>
          <t>Cilindro Generico Lavoro - Riposo</t>
        </is>
      </c>
      <c r="J24" t="inlineStr">
        <is>
          <t>Cilindro pneumatico lavoro/riposo</t>
        </is>
      </c>
      <c r="K24" t="inlineStr">
        <is>
          <t>Cilindro pneumatico lavoro/riposo</t>
        </is>
      </c>
      <c r="L24" t="inlineStr">
        <is>
          <t>Cilindro pneumatico lavoro/riposo</t>
        </is>
      </c>
      <c r="M24" t="n">
        <v>2</v>
      </c>
      <c r="N24" t="n">
        <v>2</v>
      </c>
      <c r="O24" t="n">
        <v>0</v>
      </c>
      <c r="P24" t="n">
        <v>0</v>
      </c>
      <c r="Q24" t="n">
        <v>0</v>
      </c>
      <c r="R24" t="n">
        <v>0</v>
      </c>
      <c r="T24" t="inlineStr">
        <is>
          <t>sempre</t>
        </is>
      </c>
      <c r="U24" t="inlineStr">
        <is>
          <t>options/opz_37_CILINDRO_GEN.option.json</t>
        </is>
      </c>
      <c r="V24" t="inlineStr">
        <is>
          <t>config_set</t>
        </is>
      </c>
      <c r="W24" t="b">
        <v>1</v>
      </c>
      <c r="Y24" t="inlineStr">
        <is>
          <t>24VDC</t>
        </is>
      </c>
      <c r="Z24" t="inlineStr">
        <is>
          <t>24VDC</t>
        </is>
      </c>
    </row>
    <row r="25">
      <c r="A25" t="b">
        <v>1</v>
      </c>
      <c r="B25" t="n">
        <v>3</v>
      </c>
      <c r="C25" t="inlineStr">
        <is>
          <t>EDESIGNER</t>
        </is>
      </c>
      <c r="D25" t="n">
        <v>2</v>
      </c>
      <c r="E25" t="inlineStr">
        <is>
          <t>Attuatore</t>
        </is>
      </c>
      <c r="F25" t="n">
        <v>11</v>
      </c>
      <c r="G25" t="inlineStr">
        <is>
          <t>Attuatore pneumatico</t>
        </is>
      </c>
      <c r="H25" t="n">
        <v>3303</v>
      </c>
      <c r="I25" t="inlineStr">
        <is>
          <t>Cilindro Rotante</t>
        </is>
      </c>
      <c r="J25" t="inlineStr">
        <is>
          <t>Cilindro pneumatico rotante</t>
        </is>
      </c>
      <c r="K25" t="inlineStr">
        <is>
          <t>Cilindro pneumatico rotante</t>
        </is>
      </c>
      <c r="L25" t="inlineStr">
        <is>
          <t>Cilindro pneumatico rotante</t>
        </is>
      </c>
      <c r="M25" t="n">
        <v>2</v>
      </c>
      <c r="N25" t="n">
        <v>2</v>
      </c>
      <c r="O25" t="n">
        <v>0</v>
      </c>
      <c r="P25" t="n">
        <v>0</v>
      </c>
      <c r="Q25" t="n">
        <v>0</v>
      </c>
      <c r="R25" t="n">
        <v>0</v>
      </c>
      <c r="T25" t="inlineStr">
        <is>
          <t>sempre</t>
        </is>
      </c>
      <c r="U25" t="inlineStr">
        <is>
          <t>options/opz_39_CILINDRO_ROTANTE.option.json</t>
        </is>
      </c>
      <c r="V25" t="inlineStr">
        <is>
          <t>config_set</t>
        </is>
      </c>
      <c r="W25" t="b">
        <v>1</v>
      </c>
      <c r="Y25" t="inlineStr">
        <is>
          <t>24VDC</t>
        </is>
      </c>
      <c r="Z25" t="inlineStr">
        <is>
          <t>24VDC</t>
        </is>
      </c>
    </row>
    <row r="26">
      <c r="A26" t="b">
        <v>1</v>
      </c>
      <c r="B26" t="n">
        <v>3</v>
      </c>
      <c r="C26" t="inlineStr">
        <is>
          <t>EDESIGNER</t>
        </is>
      </c>
      <c r="D26" t="n">
        <v>2</v>
      </c>
      <c r="E26" t="inlineStr">
        <is>
          <t>Attuatore</t>
        </is>
      </c>
      <c r="F26" t="n">
        <v>11</v>
      </c>
      <c r="G26" t="inlineStr">
        <is>
          <t>Attuatore pneumatico</t>
        </is>
      </c>
      <c r="H26" t="n">
        <v>3304</v>
      </c>
      <c r="I26" t="inlineStr">
        <is>
          <t>Cilindro Sollevatore</t>
        </is>
      </c>
      <c r="J26" t="inlineStr">
        <is>
          <t>Cilindro pneumatico sollevatore</t>
        </is>
      </c>
      <c r="K26" t="inlineStr">
        <is>
          <t>Cilindro pneumatico sollevatore</t>
        </is>
      </c>
      <c r="L26" t="inlineStr">
        <is>
          <t>Cilindro pneumatico sollevatore</t>
        </is>
      </c>
      <c r="M26" t="n">
        <v>2</v>
      </c>
      <c r="N26" t="n">
        <v>2</v>
      </c>
      <c r="O26" t="n">
        <v>0</v>
      </c>
      <c r="P26" t="n">
        <v>0</v>
      </c>
      <c r="Q26" t="n">
        <v>0</v>
      </c>
      <c r="R26" t="n">
        <v>0</v>
      </c>
      <c r="T26" t="inlineStr">
        <is>
          <t>sempre</t>
        </is>
      </c>
      <c r="U26" t="inlineStr">
        <is>
          <t>options/opz_40_CILINDRO_SOLLEVATORE.option.json</t>
        </is>
      </c>
      <c r="V26" t="inlineStr">
        <is>
          <t>config_set</t>
        </is>
      </c>
      <c r="W26" t="b">
        <v>1</v>
      </c>
      <c r="Y26" t="inlineStr">
        <is>
          <t>24VDC</t>
        </is>
      </c>
      <c r="Z26" t="inlineStr">
        <is>
          <t>24VDC</t>
        </is>
      </c>
    </row>
    <row r="27">
      <c r="A27" t="b">
        <v>1</v>
      </c>
      <c r="B27" t="n">
        <v>3</v>
      </c>
      <c r="C27" t="inlineStr">
        <is>
          <t>EDESIGNER</t>
        </is>
      </c>
      <c r="D27" t="n">
        <v>2</v>
      </c>
      <c r="E27" t="inlineStr">
        <is>
          <t>Attuatore</t>
        </is>
      </c>
      <c r="F27" t="n">
        <v>11</v>
      </c>
      <c r="G27" t="inlineStr">
        <is>
          <t>Attuatore pneumatico</t>
        </is>
      </c>
      <c r="H27" t="n">
        <v>3302</v>
      </c>
      <c r="I27" t="inlineStr">
        <is>
          <t>Cilindro Spintore</t>
        </is>
      </c>
      <c r="J27" t="inlineStr">
        <is>
          <t>Cilindro pneumatico spintore</t>
        </is>
      </c>
      <c r="K27" t="inlineStr">
        <is>
          <t>Cilindro pneumatico spintore</t>
        </is>
      </c>
      <c r="L27" t="inlineStr">
        <is>
          <t>Cilindro pneumatico spintore</t>
        </is>
      </c>
      <c r="M27" t="n">
        <v>2</v>
      </c>
      <c r="N27" t="n">
        <v>2</v>
      </c>
      <c r="O27" t="n">
        <v>0</v>
      </c>
      <c r="P27" t="n">
        <v>0</v>
      </c>
      <c r="Q27" t="n">
        <v>0</v>
      </c>
      <c r="R27" t="n">
        <v>0</v>
      </c>
      <c r="T27" t="inlineStr">
        <is>
          <t>sempre</t>
        </is>
      </c>
      <c r="U27" t="inlineStr">
        <is>
          <t>options/opz_38_CILINDRO_SPINTORE.option.json</t>
        </is>
      </c>
      <c r="V27" t="inlineStr">
        <is>
          <t>config_set</t>
        </is>
      </c>
      <c r="W27" t="b">
        <v>1</v>
      </c>
      <c r="Y27" t="inlineStr">
        <is>
          <t>24VDC</t>
        </is>
      </c>
      <c r="Z27" t="inlineStr">
        <is>
          <t>24VDC</t>
        </is>
      </c>
    </row>
    <row r="28">
      <c r="A28" t="b">
        <v>1</v>
      </c>
      <c r="B28" t="n">
        <v>3</v>
      </c>
      <c r="C28" t="inlineStr">
        <is>
          <t>EDESIGNER</t>
        </is>
      </c>
      <c r="D28" t="n">
        <v>2</v>
      </c>
      <c r="E28" t="inlineStr">
        <is>
          <t>Attuatore</t>
        </is>
      </c>
      <c r="F28" t="n">
        <v>11</v>
      </c>
      <c r="G28" t="inlineStr">
        <is>
          <t>Attuatore pneumatico</t>
        </is>
      </c>
      <c r="H28" t="n">
        <v>3305</v>
      </c>
      <c r="I28" t="inlineStr">
        <is>
          <t>Pinza Pneumatica</t>
        </is>
      </c>
      <c r="J28" t="inlineStr">
        <is>
          <t>Pinza Pneumatica</t>
        </is>
      </c>
      <c r="K28" t="inlineStr">
        <is>
          <t>Pinza Pneumatica</t>
        </is>
      </c>
      <c r="L28" t="inlineStr">
        <is>
          <t>Pinza Pneumatica</t>
        </is>
      </c>
      <c r="M28" t="n">
        <v>2</v>
      </c>
      <c r="N28" t="n">
        <v>2</v>
      </c>
      <c r="O28" t="n">
        <v>0</v>
      </c>
      <c r="P28" t="n">
        <v>0</v>
      </c>
      <c r="Q28" t="n">
        <v>0</v>
      </c>
      <c r="R28" t="n">
        <v>0</v>
      </c>
      <c r="T28" t="inlineStr">
        <is>
          <t>sempre</t>
        </is>
      </c>
      <c r="U28" t="inlineStr">
        <is>
          <t>options/opz_41_PINZA.option.json</t>
        </is>
      </c>
      <c r="V28" t="inlineStr">
        <is>
          <t>config_set</t>
        </is>
      </c>
      <c r="W28" t="b">
        <v>1</v>
      </c>
      <c r="Y28" t="inlineStr">
        <is>
          <t>24VDC</t>
        </is>
      </c>
      <c r="Z28" t="inlineStr">
        <is>
          <t>24VDC</t>
        </is>
      </c>
    </row>
    <row r="29">
      <c r="A29" t="b">
        <v>1</v>
      </c>
      <c r="B29" t="n">
        <v>3</v>
      </c>
      <c r="C29" t="inlineStr">
        <is>
          <t>EDESIGNER</t>
        </is>
      </c>
      <c r="D29" t="n">
        <v>2</v>
      </c>
      <c r="E29" t="inlineStr">
        <is>
          <t>Attuatore</t>
        </is>
      </c>
      <c r="F29" t="n">
        <v>11</v>
      </c>
      <c r="G29" t="inlineStr">
        <is>
          <t>Attuatore pneumatico</t>
        </is>
      </c>
      <c r="H29" t="n">
        <v>3307</v>
      </c>
      <c r="I29" t="inlineStr">
        <is>
          <t>Pompa pneumatica</t>
        </is>
      </c>
      <c r="J29" t="inlineStr">
        <is>
          <t>Pompa pneumatica</t>
        </is>
      </c>
      <c r="K29" t="inlineStr">
        <is>
          <t>Pompa pneumatica</t>
        </is>
      </c>
      <c r="L29" t="inlineStr">
        <is>
          <t>Pompa pneumatica</t>
        </is>
      </c>
      <c r="M29" t="n">
        <v>0</v>
      </c>
      <c r="N29" t="n">
        <v>1</v>
      </c>
      <c r="O29" t="n">
        <v>0</v>
      </c>
      <c r="P29" t="n">
        <v>0</v>
      </c>
      <c r="Q29" t="n">
        <v>0</v>
      </c>
      <c r="R29" t="n">
        <v>0</v>
      </c>
      <c r="T29" t="inlineStr">
        <is>
          <t>sempre</t>
        </is>
      </c>
      <c r="U29" t="inlineStr">
        <is>
          <t>options/opz_43_POMPA_PNEU.option.json</t>
        </is>
      </c>
      <c r="V29" t="inlineStr">
        <is>
          <t>config_set</t>
        </is>
      </c>
      <c r="W29" t="b">
        <v>1</v>
      </c>
      <c r="Y29" t="inlineStr">
        <is>
          <t>24VDC</t>
        </is>
      </c>
      <c r="Z29" t="inlineStr">
        <is>
          <t>24VDC</t>
        </is>
      </c>
    </row>
    <row r="30">
      <c r="A30" t="b">
        <v>1</v>
      </c>
      <c r="B30" t="n">
        <v>3</v>
      </c>
      <c r="C30" t="inlineStr">
        <is>
          <t>EDESIGNER</t>
        </is>
      </c>
      <c r="D30" t="n">
        <v>2</v>
      </c>
      <c r="E30" t="inlineStr">
        <is>
          <t>Attuatore</t>
        </is>
      </c>
      <c r="F30" t="n">
        <v>11</v>
      </c>
      <c r="G30" t="inlineStr">
        <is>
          <t>Attuatore pneumatico</t>
        </is>
      </c>
      <c r="H30" t="n">
        <v>3356</v>
      </c>
      <c r="I30" t="inlineStr">
        <is>
          <t>Stopper</t>
        </is>
      </c>
      <c r="J30" t="inlineStr">
        <is>
          <t>Stopper</t>
        </is>
      </c>
      <c r="K30" t="inlineStr">
        <is>
          <t>Stopper</t>
        </is>
      </c>
      <c r="L30" t="inlineStr">
        <is>
          <t>Stopper</t>
        </is>
      </c>
      <c r="M30" t="n">
        <v>1</v>
      </c>
      <c r="N30" t="n">
        <v>1</v>
      </c>
      <c r="O30" t="n">
        <v>0</v>
      </c>
      <c r="P30" t="n">
        <v>0</v>
      </c>
      <c r="Q30" t="n">
        <v>0</v>
      </c>
      <c r="R30" t="n">
        <v>0</v>
      </c>
      <c r="T30" t="inlineStr">
        <is>
          <t>sempre</t>
        </is>
      </c>
      <c r="U30" t="inlineStr">
        <is>
          <t>options/opzione_93_stopper.option.json</t>
        </is>
      </c>
      <c r="V30" t="inlineStr">
        <is>
          <t>config_set</t>
        </is>
      </c>
      <c r="W30" t="b">
        <v>1</v>
      </c>
      <c r="Y30" t="inlineStr">
        <is>
          <t>24VDC</t>
        </is>
      </c>
      <c r="Z30" t="inlineStr">
        <is>
          <t>24VDC</t>
        </is>
      </c>
    </row>
    <row r="31">
      <c r="A31" t="b">
        <v>1</v>
      </c>
      <c r="B31" t="n">
        <v>3</v>
      </c>
      <c r="C31" t="inlineStr">
        <is>
          <t>EDESIGNER</t>
        </is>
      </c>
      <c r="D31" t="n">
        <v>2</v>
      </c>
      <c r="E31" t="inlineStr">
        <is>
          <t>Attuatore</t>
        </is>
      </c>
      <c r="F31" t="n">
        <v>11</v>
      </c>
      <c r="G31" t="inlineStr">
        <is>
          <t>Attuatore pneumatico</t>
        </is>
      </c>
      <c r="H31" t="n">
        <v>3306</v>
      </c>
      <c r="I31" t="inlineStr">
        <is>
          <t>Vibratore pneumatico</t>
        </is>
      </c>
      <c r="J31" t="inlineStr">
        <is>
          <t>Vibratore pneumatico</t>
        </is>
      </c>
      <c r="K31" t="inlineStr">
        <is>
          <t>Vibratore pneumatico</t>
        </is>
      </c>
      <c r="L31" t="inlineStr">
        <is>
          <t>Vibratore pneumatico</t>
        </is>
      </c>
      <c r="M31" t="n">
        <v>0</v>
      </c>
      <c r="N31" t="n">
        <v>1</v>
      </c>
      <c r="O31" t="n">
        <v>0</v>
      </c>
      <c r="P31" t="n">
        <v>0</v>
      </c>
      <c r="Q31" t="n">
        <v>0</v>
      </c>
      <c r="R31" t="n">
        <v>0</v>
      </c>
      <c r="T31" t="inlineStr">
        <is>
          <t>sempre</t>
        </is>
      </c>
      <c r="U31" t="inlineStr">
        <is>
          <t>options/opz_42_VIBRATORE_PNEU.option.json</t>
        </is>
      </c>
      <c r="V31" t="inlineStr">
        <is>
          <t>config_set</t>
        </is>
      </c>
      <c r="W31" t="b">
        <v>1</v>
      </c>
      <c r="Y31" t="inlineStr">
        <is>
          <t>24VDC</t>
        </is>
      </c>
      <c r="Z31" t="inlineStr">
        <is>
          <t>24VDC</t>
        </is>
      </c>
    </row>
    <row r="32">
      <c r="A32" t="b">
        <v>1</v>
      </c>
      <c r="B32" t="n">
        <v>3</v>
      </c>
      <c r="C32" t="inlineStr">
        <is>
          <t>EDESIGNER</t>
        </is>
      </c>
      <c r="D32" t="n">
        <v>2</v>
      </c>
      <c r="E32" t="inlineStr">
        <is>
          <t>Attuatore</t>
        </is>
      </c>
      <c r="F32" t="n">
        <v>13</v>
      </c>
      <c r="G32" t="inlineStr">
        <is>
          <t>Consenso verso esterno</t>
        </is>
      </c>
      <c r="H32" t="n">
        <v>3385</v>
      </c>
      <c r="I32" t="inlineStr">
        <is>
          <t>Uscita relè - contatto in morsettiera</t>
        </is>
      </c>
      <c r="J32" t="inlineStr">
        <is>
          <t>Uscita relè - contatto in morsettiera</t>
        </is>
      </c>
      <c r="K32" t="inlineStr">
        <is>
          <t>Uscita relè - contatto in morsettiera</t>
        </is>
      </c>
      <c r="L32" t="inlineStr">
        <is>
          <t>Uscita relè - contatto in morsettiera</t>
        </is>
      </c>
      <c r="M32" t="n">
        <v>0</v>
      </c>
      <c r="N32" t="n">
        <v>1</v>
      </c>
      <c r="O32" t="n">
        <v>0</v>
      </c>
      <c r="P32" t="n">
        <v>0</v>
      </c>
      <c r="Q32" t="n">
        <v>0</v>
      </c>
      <c r="R32" t="n">
        <v>0</v>
      </c>
      <c r="T32" t="inlineStr">
        <is>
          <t>mai</t>
        </is>
      </c>
      <c r="U32" t="inlineStr">
        <is>
          <t>options/opz_uscita_rele_morsetto.option.json</t>
        </is>
      </c>
      <c r="V32" t="inlineStr">
        <is>
          <t>config_set</t>
        </is>
      </c>
      <c r="W32" t="b">
        <v>1</v>
      </c>
      <c r="Y32" t="inlineStr">
        <is>
          <t>24VDC</t>
        </is>
      </c>
      <c r="Z32" t="inlineStr">
        <is>
          <t>24VDC</t>
        </is>
      </c>
    </row>
    <row r="33">
      <c r="A33" t="b">
        <v>1</v>
      </c>
      <c r="B33" t="n">
        <v>3</v>
      </c>
      <c r="C33" t="inlineStr">
        <is>
          <t>EDESIGNER</t>
        </is>
      </c>
      <c r="D33" t="n">
        <v>2</v>
      </c>
      <c r="E33" t="inlineStr">
        <is>
          <t>Attuatore</t>
        </is>
      </c>
      <c r="F33" t="n">
        <v>10</v>
      </c>
      <c r="G33" t="inlineStr">
        <is>
          <t>Motore</t>
        </is>
      </c>
      <c r="H33" t="n">
        <v>3393</v>
      </c>
      <c r="I33" t="inlineStr">
        <is>
          <t>Inverter ATV320</t>
        </is>
      </c>
      <c r="J33" t="inlineStr">
        <is>
          <t>Inverter ATV320</t>
        </is>
      </c>
      <c r="K33" t="inlineStr">
        <is>
          <t>Inverter ATV320</t>
        </is>
      </c>
      <c r="L33" t="inlineStr">
        <is>
          <t>Inverter ATV320</t>
        </is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T33" t="inlineStr">
        <is>
          <t>sempre</t>
        </is>
      </c>
      <c r="U33" t="inlineStr">
        <is>
          <t>options/opz_inverter_atv320.option.json</t>
        </is>
      </c>
      <c r="V33" t="inlineStr">
        <is>
          <t>config_set</t>
        </is>
      </c>
      <c r="W33" t="b">
        <v>1</v>
      </c>
      <c r="Y33" t="inlineStr">
        <is>
          <t>24VDC</t>
        </is>
      </c>
      <c r="Z33" t="inlineStr">
        <is>
          <t>24VDC</t>
        </is>
      </c>
      <c r="AA33" t="inlineStr">
        <is>
          <t>C1</t>
        </is>
      </c>
      <c r="AB33" t="inlineStr">
        <is>
          <t>DI 1, DO 3, AO 1</t>
        </is>
      </c>
      <c r="AC33" t="inlineStr">
        <is>
          <t>DI 1, DO 5</t>
        </is>
      </c>
      <c r="AD33" t="inlineStr">
        <is>
          <t>DI 1</t>
        </is>
      </c>
    </row>
    <row r="34">
      <c r="A34" t="b">
        <v>1</v>
      </c>
      <c r="B34" t="n">
        <v>3</v>
      </c>
      <c r="C34" t="inlineStr">
        <is>
          <t>EDESIGNER</t>
        </is>
      </c>
      <c r="D34" t="n">
        <v>2</v>
      </c>
      <c r="E34" t="inlineStr">
        <is>
          <t>Attuatore</t>
        </is>
      </c>
      <c r="F34" t="n">
        <v>10</v>
      </c>
      <c r="G34" t="inlineStr">
        <is>
          <t>Motore</t>
        </is>
      </c>
      <c r="H34" t="n">
        <v>3394</v>
      </c>
      <c r="I34" t="inlineStr">
        <is>
          <t>Inverter ATV630</t>
        </is>
      </c>
      <c r="J34" t="inlineStr">
        <is>
          <t>Inverter ATV630</t>
        </is>
      </c>
      <c r="K34" t="inlineStr">
        <is>
          <t>Inverter ATV630</t>
        </is>
      </c>
      <c r="L34" t="inlineStr">
        <is>
          <t>Inverter ATV630</t>
        </is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T34" t="inlineStr">
        <is>
          <t>sempre</t>
        </is>
      </c>
      <c r="U34" t="inlineStr">
        <is>
          <t>options/opz_inverter_atv630.option.json</t>
        </is>
      </c>
      <c r="V34" t="inlineStr">
        <is>
          <t>config_set</t>
        </is>
      </c>
      <c r="W34" t="b">
        <v>1</v>
      </c>
      <c r="Y34" t="inlineStr">
        <is>
          <t>24VDC</t>
        </is>
      </c>
      <c r="Z34" t="inlineStr">
        <is>
          <t>24VDC</t>
        </is>
      </c>
      <c r="AA34" t="inlineStr">
        <is>
          <t>C1</t>
        </is>
      </c>
      <c r="AB34" t="inlineStr">
        <is>
          <t>DI 1, DO 3, AO 1</t>
        </is>
      </c>
      <c r="AC34" t="inlineStr">
        <is>
          <t>DI 1, DO 3</t>
        </is>
      </c>
      <c r="AD34" t="inlineStr">
        <is>
          <t>DI 1</t>
        </is>
      </c>
    </row>
    <row r="35">
      <c r="A35" t="b">
        <v>1</v>
      </c>
      <c r="B35" t="n">
        <v>3</v>
      </c>
      <c r="C35" t="inlineStr">
        <is>
          <t>EDESIGNER</t>
        </is>
      </c>
      <c r="D35" t="n">
        <v>2</v>
      </c>
      <c r="E35" t="inlineStr">
        <is>
          <t>Attuatore</t>
        </is>
      </c>
      <c r="F35" t="n">
        <v>10</v>
      </c>
      <c r="G35" t="inlineStr">
        <is>
          <t>Motore</t>
        </is>
      </c>
      <c r="H35" t="n">
        <v>3396</v>
      </c>
      <c r="I35" t="inlineStr">
        <is>
          <t>Inverter FC 280</t>
        </is>
      </c>
      <c r="J35" t="inlineStr">
        <is>
          <t>Inverter FC 280</t>
        </is>
      </c>
      <c r="K35" t="inlineStr">
        <is>
          <t>Inverter FC 280</t>
        </is>
      </c>
      <c r="L35" t="inlineStr">
        <is>
          <t>Inverter FC 280</t>
        </is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U35" t="inlineStr">
        <is>
          <t>options/opz_inverter_fc280.option.json</t>
        </is>
      </c>
      <c r="V35" t="inlineStr">
        <is>
          <t>config_set</t>
        </is>
      </c>
      <c r="W35" t="b">
        <v>1</v>
      </c>
      <c r="Y35" t="inlineStr">
        <is>
          <t>24VDC</t>
        </is>
      </c>
      <c r="Z35" t="inlineStr">
        <is>
          <t>24VDC</t>
        </is>
      </c>
      <c r="AA35" t="inlineStr">
        <is>
          <t>C1</t>
        </is>
      </c>
      <c r="AB35" t="inlineStr">
        <is>
          <t>DI 1, DO 3, AO 1</t>
        </is>
      </c>
      <c r="AC35" t="inlineStr">
        <is>
          <t>DI 1, DO 5</t>
        </is>
      </c>
      <c r="AD35" t="inlineStr">
        <is>
          <t>DI 1</t>
        </is>
      </c>
    </row>
    <row r="36">
      <c r="A36" t="b">
        <v>1</v>
      </c>
      <c r="B36" t="n">
        <v>3</v>
      </c>
      <c r="C36" t="inlineStr">
        <is>
          <t>EDESIGNER</t>
        </is>
      </c>
      <c r="D36" t="n">
        <v>2</v>
      </c>
      <c r="E36" t="inlineStr">
        <is>
          <t>Attuatore</t>
        </is>
      </c>
      <c r="F36" t="n">
        <v>10</v>
      </c>
      <c r="G36" t="inlineStr">
        <is>
          <t>Motore</t>
        </is>
      </c>
      <c r="H36" t="n">
        <v>3395</v>
      </c>
      <c r="I36" t="inlineStr">
        <is>
          <t>Inverter FC 302</t>
        </is>
      </c>
      <c r="J36" t="inlineStr">
        <is>
          <t>Inverter FC 302</t>
        </is>
      </c>
      <c r="K36" t="inlineStr">
        <is>
          <t>Inverter FC 302</t>
        </is>
      </c>
      <c r="L36" t="inlineStr">
        <is>
          <t>Inverter FC 302</t>
        </is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T36" t="inlineStr">
        <is>
          <t>sempre</t>
        </is>
      </c>
      <c r="U36" t="inlineStr">
        <is>
          <t>options/opz_inverter_fc302.option.json</t>
        </is>
      </c>
      <c r="V36" t="inlineStr">
        <is>
          <t>config_set</t>
        </is>
      </c>
      <c r="W36" t="b">
        <v>1</v>
      </c>
      <c r="Y36" t="inlineStr">
        <is>
          <t>24VDC</t>
        </is>
      </c>
      <c r="Z36" t="inlineStr">
        <is>
          <t>24VDC</t>
        </is>
      </c>
      <c r="AA36" t="inlineStr">
        <is>
          <t>C1</t>
        </is>
      </c>
      <c r="AB36" t="inlineStr">
        <is>
          <t>DI 1, DO 2, AO 1</t>
        </is>
      </c>
      <c r="AC36" t="inlineStr">
        <is>
          <t>DI 1, DO 4</t>
        </is>
      </c>
      <c r="AD36" t="inlineStr">
        <is>
          <t>DI 1</t>
        </is>
      </c>
    </row>
    <row r="37">
      <c r="A37" t="b">
        <v>1</v>
      </c>
      <c r="B37" t="n">
        <v>3</v>
      </c>
      <c r="C37" t="inlineStr">
        <is>
          <t>EDESIGNER</t>
        </is>
      </c>
      <c r="D37" t="n">
        <v>2</v>
      </c>
      <c r="E37" t="inlineStr">
        <is>
          <t>Attuatore</t>
        </is>
      </c>
      <c r="F37" t="n">
        <v>10</v>
      </c>
      <c r="G37" t="inlineStr">
        <is>
          <t>Motore</t>
        </is>
      </c>
      <c r="H37" t="n">
        <v>3391</v>
      </c>
      <c r="I37" t="inlineStr">
        <is>
          <t>Inverter G120C</t>
        </is>
      </c>
      <c r="J37" t="inlineStr">
        <is>
          <t>Inverter G120C</t>
        </is>
      </c>
      <c r="K37" t="inlineStr">
        <is>
          <t>Inverter G120C</t>
        </is>
      </c>
      <c r="L37" t="inlineStr">
        <is>
          <t>Inverter G120C</t>
        </is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T37" t="inlineStr">
        <is>
          <t>sempre</t>
        </is>
      </c>
      <c r="U37" t="inlineStr">
        <is>
          <t>options/opz_inverter_g120c.option.json</t>
        </is>
      </c>
      <c r="V37" t="inlineStr">
        <is>
          <t>config_set</t>
        </is>
      </c>
      <c r="W37" t="b">
        <v>1</v>
      </c>
      <c r="Y37" t="inlineStr">
        <is>
          <t>24VDC</t>
        </is>
      </c>
      <c r="Z37" t="inlineStr">
        <is>
          <t>24VDC</t>
        </is>
      </c>
      <c r="AA37" t="inlineStr">
        <is>
          <t>C1</t>
        </is>
      </c>
      <c r="AB37" t="inlineStr">
        <is>
          <t>DI 2, DO 3, AI 1, AO 1</t>
        </is>
      </c>
      <c r="AC37" t="inlineStr">
        <is>
          <t>DI 2, DO 3, AI 1</t>
        </is>
      </c>
      <c r="AD37" t="inlineStr">
        <is>
          <t>nessun I/O cablato</t>
        </is>
      </c>
    </row>
    <row r="38">
      <c r="A38" t="b">
        <v>1</v>
      </c>
      <c r="B38" t="n">
        <v>3</v>
      </c>
      <c r="C38" t="inlineStr">
        <is>
          <t>EDESIGNER</t>
        </is>
      </c>
      <c r="D38" t="n">
        <v>2</v>
      </c>
      <c r="E38" t="inlineStr">
        <is>
          <t>Attuatore</t>
        </is>
      </c>
      <c r="F38" t="n">
        <v>10</v>
      </c>
      <c r="G38" t="inlineStr">
        <is>
          <t>Motore</t>
        </is>
      </c>
      <c r="H38" t="n">
        <v>3357</v>
      </c>
      <c r="I38" t="inlineStr">
        <is>
          <t>Partenza Diretta</t>
        </is>
      </c>
      <c r="J38" t="inlineStr">
        <is>
          <t>Partenza Diretta</t>
        </is>
      </c>
      <c r="K38" t="inlineStr">
        <is>
          <t>Partenza Diretta</t>
        </is>
      </c>
      <c r="L38" t="inlineStr">
        <is>
          <t>Partenza Diretta</t>
        </is>
      </c>
      <c r="M38" t="n">
        <v>1</v>
      </c>
      <c r="N38" t="n">
        <v>1</v>
      </c>
      <c r="O38" t="n">
        <v>0</v>
      </c>
      <c r="P38" t="n">
        <v>0</v>
      </c>
      <c r="Q38" t="n">
        <v>0</v>
      </c>
      <c r="R38" t="n">
        <v>0</v>
      </c>
      <c r="T38" t="inlineStr">
        <is>
          <t>sempre</t>
        </is>
      </c>
      <c r="U38" t="inlineStr">
        <is>
          <t>options/opzione_94_DOL_0.option.json</t>
        </is>
      </c>
      <c r="V38" t="inlineStr">
        <is>
          <t>config_set</t>
        </is>
      </c>
      <c r="W38" t="b">
        <v>1</v>
      </c>
      <c r="Y38" t="inlineStr">
        <is>
          <t>24VDC,230VAC</t>
        </is>
      </c>
      <c r="Z38" t="inlineStr">
        <is>
          <t>24VDC</t>
        </is>
      </c>
    </row>
    <row r="39">
      <c r="A39" t="b">
        <v>1</v>
      </c>
      <c r="B39" t="n">
        <v>3</v>
      </c>
      <c r="C39" t="inlineStr">
        <is>
          <t>EDESIGNER</t>
        </is>
      </c>
      <c r="D39" t="n">
        <v>2</v>
      </c>
      <c r="E39" t="inlineStr">
        <is>
          <t>Attuatore</t>
        </is>
      </c>
      <c r="F39" t="n">
        <v>10</v>
      </c>
      <c r="G39" t="inlineStr">
        <is>
          <t>Motore</t>
        </is>
      </c>
      <c r="H39" t="n">
        <v>3358</v>
      </c>
      <c r="I39" t="inlineStr">
        <is>
          <t>Partenza Diretta con Inversione</t>
        </is>
      </c>
      <c r="J39" t="inlineStr">
        <is>
          <t>Partenza Diretta con Inversione</t>
        </is>
      </c>
      <c r="K39" t="inlineStr">
        <is>
          <t>Partenza Diretta con Inversione</t>
        </is>
      </c>
      <c r="L39" t="inlineStr">
        <is>
          <t>Partenza Diretta con Inversione</t>
        </is>
      </c>
      <c r="M39" t="n">
        <v>1</v>
      </c>
      <c r="N39" t="n">
        <v>2</v>
      </c>
      <c r="O39" t="n">
        <v>0</v>
      </c>
      <c r="P39" t="n">
        <v>0</v>
      </c>
      <c r="Q39" t="n">
        <v>0</v>
      </c>
      <c r="R39" t="n">
        <v>0</v>
      </c>
      <c r="T39" t="inlineStr">
        <is>
          <t>sempre</t>
        </is>
      </c>
      <c r="U39" t="inlineStr">
        <is>
          <t>options/opz_95_DOL_3.option.json</t>
        </is>
      </c>
      <c r="V39" t="inlineStr">
        <is>
          <t>config_set</t>
        </is>
      </c>
      <c r="W39" t="b">
        <v>1</v>
      </c>
      <c r="Y39" t="inlineStr">
        <is>
          <t>24VDC,230VAC</t>
        </is>
      </c>
      <c r="Z39" t="inlineStr">
        <is>
          <t>24VDC</t>
        </is>
      </c>
    </row>
    <row r="40">
      <c r="A40" t="b">
        <v>1</v>
      </c>
      <c r="B40" t="n">
        <v>3</v>
      </c>
      <c r="C40" t="inlineStr">
        <is>
          <t>EDESIGNER</t>
        </is>
      </c>
      <c r="D40" t="n">
        <v>2</v>
      </c>
      <c r="E40" t="inlineStr">
        <is>
          <t>Attuatore</t>
        </is>
      </c>
      <c r="F40" t="n">
        <v>10</v>
      </c>
      <c r="G40" t="inlineStr">
        <is>
          <t>Motore</t>
        </is>
      </c>
      <c r="H40" t="n">
        <v>3362</v>
      </c>
      <c r="I40" t="inlineStr">
        <is>
          <t>Partenza Diretta con Inversione con sezionatore</t>
        </is>
      </c>
      <c r="J40" t="inlineStr">
        <is>
          <t>Partenza Diretta con Inversione con sezionatore</t>
        </is>
      </c>
      <c r="K40" t="inlineStr">
        <is>
          <t>Partenza Diretta con Inversione con sezionatore</t>
        </is>
      </c>
      <c r="L40" t="inlineStr">
        <is>
          <t>Partenza Diretta con Inversione con sezionatore</t>
        </is>
      </c>
      <c r="M40" t="n">
        <v>2</v>
      </c>
      <c r="N40" t="n">
        <v>2</v>
      </c>
      <c r="O40" t="n">
        <v>0</v>
      </c>
      <c r="P40" t="n">
        <v>0</v>
      </c>
      <c r="Q40" t="n">
        <v>0</v>
      </c>
      <c r="R40" t="n">
        <v>0</v>
      </c>
      <c r="T40" t="inlineStr">
        <is>
          <t>sempre</t>
        </is>
      </c>
      <c r="U40" t="inlineStr">
        <is>
          <t>options/opz_99_DOL_4.option.json</t>
        </is>
      </c>
      <c r="V40" t="inlineStr">
        <is>
          <t>config_set</t>
        </is>
      </c>
      <c r="W40" t="b">
        <v>1</v>
      </c>
      <c r="Y40" t="inlineStr">
        <is>
          <t>24VDC,230VAC</t>
        </is>
      </c>
      <c r="Z40" t="inlineStr">
        <is>
          <t>24VDC</t>
        </is>
      </c>
    </row>
    <row r="41">
      <c r="A41" t="b">
        <v>1</v>
      </c>
      <c r="B41" t="n">
        <v>3</v>
      </c>
      <c r="C41" t="inlineStr">
        <is>
          <t>EDESIGNER</t>
        </is>
      </c>
      <c r="D41" t="n">
        <v>2</v>
      </c>
      <c r="E41" t="inlineStr">
        <is>
          <t>Attuatore</t>
        </is>
      </c>
      <c r="F41" t="n">
        <v>10</v>
      </c>
      <c r="G41" t="inlineStr">
        <is>
          <t>Motore</t>
        </is>
      </c>
      <c r="H41" t="n">
        <v>3363</v>
      </c>
      <c r="I41" t="inlineStr">
        <is>
          <t>Partenza Diretta con Inversione riserva</t>
        </is>
      </c>
      <c r="J41" t="inlineStr">
        <is>
          <t>Partenza Diretta con Inversione riserva</t>
        </is>
      </c>
      <c r="K41" t="inlineStr">
        <is>
          <t>Partenza Diretta con Inversione riserva</t>
        </is>
      </c>
      <c r="L41" t="inlineStr">
        <is>
          <t>Partenza Diretta con Inversione riserva</t>
        </is>
      </c>
      <c r="M41" t="n">
        <v>1</v>
      </c>
      <c r="N41" t="n">
        <v>2</v>
      </c>
      <c r="O41" t="n">
        <v>0</v>
      </c>
      <c r="P41" t="n">
        <v>0</v>
      </c>
      <c r="Q41" t="n">
        <v>0</v>
      </c>
      <c r="R41" t="n">
        <v>0</v>
      </c>
      <c r="T41" t="inlineStr">
        <is>
          <t>sempre</t>
        </is>
      </c>
      <c r="U41" t="inlineStr">
        <is>
          <t>options/opz_100_DOL_5.option.json</t>
        </is>
      </c>
      <c r="V41" t="inlineStr">
        <is>
          <t>config_set</t>
        </is>
      </c>
      <c r="W41" t="b">
        <v>1</v>
      </c>
      <c r="Y41" t="inlineStr">
        <is>
          <t>24VDC,230VAC</t>
        </is>
      </c>
      <c r="Z41" t="inlineStr">
        <is>
          <t>24VDC</t>
        </is>
      </c>
    </row>
    <row r="42">
      <c r="A42" t="b">
        <v>1</v>
      </c>
      <c r="B42" t="n">
        <v>3</v>
      </c>
      <c r="C42" t="inlineStr">
        <is>
          <t>EDESIGNER</t>
        </is>
      </c>
      <c r="D42" t="n">
        <v>2</v>
      </c>
      <c r="E42" t="inlineStr">
        <is>
          <t>Attuatore</t>
        </is>
      </c>
      <c r="F42" t="n">
        <v>10</v>
      </c>
      <c r="G42" t="inlineStr">
        <is>
          <t>Motore</t>
        </is>
      </c>
      <c r="H42" t="n">
        <v>3360</v>
      </c>
      <c r="I42" t="inlineStr">
        <is>
          <t>Partenza Diretta con sezionatore</t>
        </is>
      </c>
      <c r="J42" t="inlineStr">
        <is>
          <t>Partenza Diretta con sezionatore</t>
        </is>
      </c>
      <c r="K42" t="inlineStr">
        <is>
          <t>Partenza Diretta con sezionatore</t>
        </is>
      </c>
      <c r="L42" t="inlineStr">
        <is>
          <t>Partenza Diretta con sezionatore</t>
        </is>
      </c>
      <c r="M42" t="n">
        <v>2</v>
      </c>
      <c r="N42" t="n">
        <v>1</v>
      </c>
      <c r="O42" t="n">
        <v>0</v>
      </c>
      <c r="P42" t="n">
        <v>0</v>
      </c>
      <c r="Q42" t="n">
        <v>0</v>
      </c>
      <c r="R42" t="n">
        <v>0</v>
      </c>
      <c r="T42" t="inlineStr">
        <is>
          <t>sempre</t>
        </is>
      </c>
      <c r="U42" t="inlineStr">
        <is>
          <t>options/opz_97_DOL_1.option.json</t>
        </is>
      </c>
      <c r="V42" t="inlineStr">
        <is>
          <t>config_set</t>
        </is>
      </c>
      <c r="W42" t="b">
        <v>1</v>
      </c>
      <c r="Y42" t="inlineStr">
        <is>
          <t>24VDC,230VAC</t>
        </is>
      </c>
      <c r="Z42" t="inlineStr">
        <is>
          <t>24VDC</t>
        </is>
      </c>
    </row>
    <row r="43">
      <c r="A43" t="b">
        <v>1</v>
      </c>
      <c r="B43" t="n">
        <v>3</v>
      </c>
      <c r="C43" t="inlineStr">
        <is>
          <t>EDESIGNER</t>
        </is>
      </c>
      <c r="D43" t="n">
        <v>2</v>
      </c>
      <c r="E43" t="inlineStr">
        <is>
          <t>Attuatore</t>
        </is>
      </c>
      <c r="F43" t="n">
        <v>10</v>
      </c>
      <c r="G43" t="inlineStr">
        <is>
          <t>Motore</t>
        </is>
      </c>
      <c r="H43" t="n">
        <v>3361</v>
      </c>
      <c r="I43" t="inlineStr">
        <is>
          <t>Partenza Diretta riserva</t>
        </is>
      </c>
      <c r="J43" t="inlineStr">
        <is>
          <t>Partenza Diretta riserva</t>
        </is>
      </c>
      <c r="K43" t="inlineStr">
        <is>
          <t>Partenza Diretta riserva</t>
        </is>
      </c>
      <c r="L43" t="inlineStr">
        <is>
          <t>Partenza Diretta riserva</t>
        </is>
      </c>
      <c r="M43" t="n">
        <v>1</v>
      </c>
      <c r="N43" t="n">
        <v>1</v>
      </c>
      <c r="O43" t="n">
        <v>0</v>
      </c>
      <c r="P43" t="n">
        <v>0</v>
      </c>
      <c r="Q43" t="n">
        <v>0</v>
      </c>
      <c r="R43" t="n">
        <v>0</v>
      </c>
      <c r="T43" t="inlineStr">
        <is>
          <t>sempre</t>
        </is>
      </c>
      <c r="U43" t="inlineStr">
        <is>
          <t>options/opz_98_DOL_2.option.json</t>
        </is>
      </c>
      <c r="V43" t="inlineStr">
        <is>
          <t>config_set</t>
        </is>
      </c>
      <c r="W43" t="b">
        <v>1</v>
      </c>
      <c r="Y43" t="inlineStr">
        <is>
          <t>24VDC,230VAC</t>
        </is>
      </c>
      <c r="Z43" t="inlineStr">
        <is>
          <t>24VDC</t>
        </is>
      </c>
    </row>
    <row r="44">
      <c r="A44" t="b">
        <v>1</v>
      </c>
      <c r="B44" t="n">
        <v>3</v>
      </c>
      <c r="C44" t="inlineStr">
        <is>
          <t>EDESIGNER</t>
        </is>
      </c>
      <c r="D44" t="n">
        <v>2</v>
      </c>
      <c r="E44" t="inlineStr">
        <is>
          <t>Attuatore</t>
        </is>
      </c>
      <c r="F44" t="n">
        <v>9</v>
      </c>
      <c r="G44" t="inlineStr">
        <is>
          <t>Valvola</t>
        </is>
      </c>
      <c r="H44" t="n">
        <v>3300</v>
      </c>
      <c r="I44" t="inlineStr">
        <is>
          <t>EV NC</t>
        </is>
      </c>
      <c r="J44" t="inlineStr">
        <is>
          <t>Elettrovalvola NC</t>
        </is>
      </c>
      <c r="K44" t="inlineStr">
        <is>
          <t>Elettrovalvola NC</t>
        </is>
      </c>
      <c r="L44" t="inlineStr">
        <is>
          <t>Elettrovalvola NC</t>
        </is>
      </c>
      <c r="M44" t="n">
        <v>1</v>
      </c>
      <c r="N44" t="n">
        <v>1</v>
      </c>
      <c r="O44" t="n">
        <v>0</v>
      </c>
      <c r="P44" t="n">
        <v>0</v>
      </c>
      <c r="Q44" t="n">
        <v>0</v>
      </c>
      <c r="R44" t="n">
        <v>0</v>
      </c>
      <c r="T44" t="inlineStr">
        <is>
          <t>sempre</t>
        </is>
      </c>
      <c r="U44" t="inlineStr">
        <is>
          <t>options/opz_29_EV_NC.option.json</t>
        </is>
      </c>
      <c r="V44" t="inlineStr">
        <is>
          <t>config_set</t>
        </is>
      </c>
      <c r="W44" t="b">
        <v>1</v>
      </c>
      <c r="Y44" t="inlineStr">
        <is>
          <t>24VDC</t>
        </is>
      </c>
      <c r="Z44" t="inlineStr">
        <is>
          <t>24VDC</t>
        </is>
      </c>
    </row>
    <row r="45">
      <c r="A45" t="b">
        <v>1</v>
      </c>
      <c r="B45" t="n">
        <v>3</v>
      </c>
      <c r="C45" t="inlineStr">
        <is>
          <t>EDESIGNER</t>
        </is>
      </c>
      <c r="D45" t="n">
        <v>2</v>
      </c>
      <c r="E45" t="inlineStr">
        <is>
          <t>Attuatore</t>
        </is>
      </c>
      <c r="F45" t="n">
        <v>9</v>
      </c>
      <c r="G45" t="inlineStr">
        <is>
          <t>Valvola</t>
        </is>
      </c>
      <c r="H45" t="n">
        <v>3387</v>
      </c>
      <c r="I45" t="inlineStr">
        <is>
          <t>EV NC sotto relè</t>
        </is>
      </c>
      <c r="J45" t="inlineStr">
        <is>
          <t>Elettrovalvola NC sotto relè</t>
        </is>
      </c>
      <c r="K45" t="inlineStr">
        <is>
          <t>Elettrovalvola NC sotto relè</t>
        </is>
      </c>
      <c r="L45" t="inlineStr">
        <is>
          <t>Elettrovalvola NC sotto relè</t>
        </is>
      </c>
      <c r="M45" t="n">
        <v>1</v>
      </c>
      <c r="N45" t="n">
        <v>1</v>
      </c>
      <c r="O45" t="n">
        <v>0</v>
      </c>
      <c r="P45" t="n">
        <v>0</v>
      </c>
      <c r="Q45" t="n">
        <v>0</v>
      </c>
      <c r="R45" t="n">
        <v>0</v>
      </c>
      <c r="T45" t="inlineStr">
        <is>
          <t>sempre</t>
        </is>
      </c>
      <c r="U45" t="inlineStr">
        <is>
          <t>options/opz_29R_EV_NC_RELE.option.json</t>
        </is>
      </c>
      <c r="V45" t="inlineStr">
        <is>
          <t>config_set</t>
        </is>
      </c>
      <c r="W45" t="b">
        <v>1</v>
      </c>
      <c r="Y45" t="inlineStr">
        <is>
          <t>24VDC,230VAC</t>
        </is>
      </c>
      <c r="Z45" t="inlineStr">
        <is>
          <t>24VDC</t>
        </is>
      </c>
    </row>
    <row r="46">
      <c r="A46" t="b">
        <v>1</v>
      </c>
      <c r="B46" t="n">
        <v>3</v>
      </c>
      <c r="C46" t="inlineStr">
        <is>
          <t>EDESIGNER</t>
        </is>
      </c>
      <c r="D46" t="n">
        <v>2</v>
      </c>
      <c r="E46" t="inlineStr">
        <is>
          <t>Attuatore</t>
        </is>
      </c>
      <c r="F46" t="n">
        <v>9</v>
      </c>
      <c r="G46" t="inlineStr">
        <is>
          <t>Valvola</t>
        </is>
      </c>
      <c r="H46" t="n">
        <v>3299</v>
      </c>
      <c r="I46" t="inlineStr">
        <is>
          <t>EV NO</t>
        </is>
      </c>
      <c r="J46" t="inlineStr">
        <is>
          <t>Elettrovalvola NO</t>
        </is>
      </c>
      <c r="K46" t="inlineStr">
        <is>
          <t>Elettrovalvola NO</t>
        </is>
      </c>
      <c r="L46" t="inlineStr">
        <is>
          <t>Elettrovalvola NO</t>
        </is>
      </c>
      <c r="M46" t="n">
        <v>1</v>
      </c>
      <c r="N46" t="n">
        <v>1</v>
      </c>
      <c r="O46" t="n">
        <v>0</v>
      </c>
      <c r="P46" t="n">
        <v>0</v>
      </c>
      <c r="Q46" t="n">
        <v>0</v>
      </c>
      <c r="R46" t="n">
        <v>0</v>
      </c>
      <c r="T46" t="inlineStr">
        <is>
          <t>sempre</t>
        </is>
      </c>
      <c r="U46" t="inlineStr">
        <is>
          <t>options/opz_28_EV_NO.option.json</t>
        </is>
      </c>
      <c r="V46" t="inlineStr">
        <is>
          <t>config_set</t>
        </is>
      </c>
      <c r="W46" t="b">
        <v>1</v>
      </c>
      <c r="Y46" t="inlineStr">
        <is>
          <t>24VDC</t>
        </is>
      </c>
      <c r="Z46" t="inlineStr">
        <is>
          <t>24VDC</t>
        </is>
      </c>
    </row>
    <row r="47">
      <c r="A47" t="b">
        <v>1</v>
      </c>
      <c r="B47" t="n">
        <v>3</v>
      </c>
      <c r="C47" t="inlineStr">
        <is>
          <t>EDESIGNER</t>
        </is>
      </c>
      <c r="D47" t="n">
        <v>2</v>
      </c>
      <c r="E47" t="inlineStr">
        <is>
          <t>Attuatore</t>
        </is>
      </c>
      <c r="F47" t="n">
        <v>9</v>
      </c>
      <c r="G47" t="inlineStr">
        <is>
          <t>Valvola</t>
        </is>
      </c>
      <c r="H47" t="n">
        <v>3386</v>
      </c>
      <c r="I47" t="inlineStr">
        <is>
          <t>EV NO sotto relè</t>
        </is>
      </c>
      <c r="J47" t="inlineStr">
        <is>
          <t>Elettrovalvola NO sotto relè</t>
        </is>
      </c>
      <c r="K47" t="inlineStr">
        <is>
          <t>Elettrovalvola NO sotto relè</t>
        </is>
      </c>
      <c r="L47" t="inlineStr">
        <is>
          <t>Elettrovalvola NO sotto relè</t>
        </is>
      </c>
      <c r="M47" t="n">
        <v>1</v>
      </c>
      <c r="N47" t="n">
        <v>1</v>
      </c>
      <c r="O47" t="n">
        <v>0</v>
      </c>
      <c r="P47" t="n">
        <v>0</v>
      </c>
      <c r="Q47" t="n">
        <v>0</v>
      </c>
      <c r="R47" t="n">
        <v>0</v>
      </c>
      <c r="T47" t="inlineStr">
        <is>
          <t>sempre</t>
        </is>
      </c>
      <c r="U47" t="inlineStr">
        <is>
          <t>options/opz_28R_EV_NO_RELE.option.json</t>
        </is>
      </c>
      <c r="V47" t="inlineStr">
        <is>
          <t>config_set</t>
        </is>
      </c>
      <c r="W47" t="b">
        <v>1</v>
      </c>
      <c r="Y47" t="inlineStr">
        <is>
          <t>24VDC,230VAC</t>
        </is>
      </c>
      <c r="Z47" t="inlineStr">
        <is>
          <t>24VDC</t>
        </is>
      </c>
    </row>
    <row r="48">
      <c r="A48" t="b">
        <v>1</v>
      </c>
      <c r="B48" t="n">
        <v>3</v>
      </c>
      <c r="C48" t="inlineStr">
        <is>
          <t>EDESIGNER</t>
        </is>
      </c>
      <c r="D48" t="n">
        <v>2</v>
      </c>
      <c r="E48" t="inlineStr">
        <is>
          <t>Attuatore</t>
        </is>
      </c>
      <c r="F48" t="n">
        <v>9</v>
      </c>
      <c r="G48" t="inlineStr">
        <is>
          <t>Valvola</t>
        </is>
      </c>
      <c r="H48" t="n">
        <v>3379</v>
      </c>
      <c r="I48" t="inlineStr">
        <is>
          <t>Valvola in campo 24VDC</t>
        </is>
      </c>
      <c r="J48" t="inlineStr">
        <is>
          <t>Valvola in campo 24VDC</t>
        </is>
      </c>
      <c r="K48" t="inlineStr">
        <is>
          <t>Valvola in campo 24VDC</t>
        </is>
      </c>
      <c r="L48" t="inlineStr">
        <is>
          <t>Valvola in campo 24VDC</t>
        </is>
      </c>
      <c r="M48" t="n">
        <v>0</v>
      </c>
      <c r="N48" t="n">
        <v>1</v>
      </c>
      <c r="O48" t="n">
        <v>0</v>
      </c>
      <c r="P48" t="n">
        <v>0</v>
      </c>
      <c r="Q48" t="n">
        <v>0</v>
      </c>
      <c r="R48" t="n">
        <v>0</v>
      </c>
      <c r="T48" t="inlineStr">
        <is>
          <t>sempre</t>
        </is>
      </c>
      <c r="U48" t="inlineStr">
        <is>
          <t>options/opz_campo_valvola.option.json</t>
        </is>
      </c>
      <c r="V48" t="inlineStr">
        <is>
          <t>config_set</t>
        </is>
      </c>
      <c r="W48" t="b">
        <v>1</v>
      </c>
      <c r="Y48" t="inlineStr">
        <is>
          <t>24VDC</t>
        </is>
      </c>
      <c r="Z48" t="inlineStr">
        <is>
          <t>24VDC</t>
        </is>
      </c>
    </row>
    <row r="49">
      <c r="A49" t="b">
        <v>1</v>
      </c>
      <c r="B49" t="n">
        <v>3</v>
      </c>
      <c r="C49" t="inlineStr">
        <is>
          <t>EDESIGNER</t>
        </is>
      </c>
      <c r="D49" t="n">
        <v>2</v>
      </c>
      <c r="E49" t="inlineStr">
        <is>
          <t>Attuatore</t>
        </is>
      </c>
      <c r="F49" t="n">
        <v>9</v>
      </c>
      <c r="G49" t="inlineStr">
        <is>
          <t>Valvola</t>
        </is>
      </c>
      <c r="H49" t="n">
        <v>3388</v>
      </c>
      <c r="I49" t="inlineStr">
        <is>
          <t>Valvola monostabile con finecorsa</t>
        </is>
      </c>
      <c r="J49" t="inlineStr">
        <is>
          <t>Valvola monostabile con finecorsa</t>
        </is>
      </c>
      <c r="K49" t="inlineStr">
        <is>
          <t>Valvola monostabile con finecorsa</t>
        </is>
      </c>
      <c r="L49" t="inlineStr">
        <is>
          <t>Valvola monostabile con finecorsa</t>
        </is>
      </c>
      <c r="M49" t="n">
        <v>2</v>
      </c>
      <c r="N49" t="n">
        <v>1</v>
      </c>
      <c r="O49" t="n">
        <v>0</v>
      </c>
      <c r="P49" t="n">
        <v>0</v>
      </c>
      <c r="Q49" t="n">
        <v>0</v>
      </c>
      <c r="R49" t="n">
        <v>0</v>
      </c>
      <c r="T49" t="inlineStr">
        <is>
          <t>sempre</t>
        </is>
      </c>
      <c r="U49" t="inlineStr">
        <is>
          <t>options/opz_campo_valvola_monostabile_fc.option.json</t>
        </is>
      </c>
      <c r="V49" t="inlineStr">
        <is>
          <t>config_set</t>
        </is>
      </c>
      <c r="W49" t="b">
        <v>1</v>
      </c>
      <c r="Y49" t="inlineStr">
        <is>
          <t>24VDC</t>
        </is>
      </c>
      <c r="Z49" t="inlineStr">
        <is>
          <t>24VDC</t>
        </is>
      </c>
    </row>
    <row r="50">
      <c r="A50" t="b">
        <v>1</v>
      </c>
      <c r="B50" t="n">
        <v>3</v>
      </c>
      <c r="C50" t="inlineStr">
        <is>
          <t>EDESIGNER</t>
        </is>
      </c>
      <c r="D50" t="n">
        <v>2</v>
      </c>
      <c r="E50" t="inlineStr">
        <is>
          <t>Attuatore</t>
        </is>
      </c>
      <c r="F50" t="n">
        <v>9</v>
      </c>
      <c r="G50" t="inlineStr">
        <is>
          <t>Valvola</t>
        </is>
      </c>
      <c r="H50" t="n">
        <v>3376</v>
      </c>
      <c r="I50" t="inlineStr">
        <is>
          <t>Valvola monostabile diretta</t>
        </is>
      </c>
      <c r="J50" t="inlineStr">
        <is>
          <t>Valvola monostabile diretta</t>
        </is>
      </c>
      <c r="K50" t="inlineStr">
        <is>
          <t>Valvola monostabile diretta</t>
        </is>
      </c>
      <c r="L50" t="inlineStr">
        <is>
          <t>Valvola monostabile diretta</t>
        </is>
      </c>
      <c r="M50" t="n">
        <v>0</v>
      </c>
      <c r="N50" t="n">
        <v>1</v>
      </c>
      <c r="O50" t="n">
        <v>0</v>
      </c>
      <c r="P50" t="n">
        <v>0</v>
      </c>
      <c r="Q50" t="n">
        <v>0</v>
      </c>
      <c r="R50" t="n">
        <v>0</v>
      </c>
      <c r="T50" t="inlineStr">
        <is>
          <t>sempre</t>
        </is>
      </c>
      <c r="U50" t="inlineStr">
        <is>
          <t>options/opz_valvola_monostabile_diretta.option.json</t>
        </is>
      </c>
      <c r="V50" t="inlineStr">
        <is>
          <t>config_set</t>
        </is>
      </c>
      <c r="W50" t="b">
        <v>1</v>
      </c>
      <c r="Y50" t="inlineStr">
        <is>
          <t>24VDC</t>
        </is>
      </c>
      <c r="Z50" t="inlineStr">
        <is>
          <t>24VDC</t>
        </is>
      </c>
    </row>
    <row r="51">
      <c r="A51" t="b">
        <v>1</v>
      </c>
      <c r="B51" t="n">
        <v>3</v>
      </c>
      <c r="C51" t="inlineStr">
        <is>
          <t>EDESIGNER</t>
        </is>
      </c>
      <c r="D51" t="n">
        <v>3</v>
      </c>
      <c r="E51" t="inlineStr">
        <is>
          <t>Comando operatore</t>
        </is>
      </c>
      <c r="F51" t="n">
        <v>15</v>
      </c>
      <c r="G51" t="inlineStr">
        <is>
          <t>Pulsante</t>
        </is>
      </c>
      <c r="H51" t="n">
        <v>3326</v>
      </c>
      <c r="I51" t="inlineStr">
        <is>
          <t>Pulsante bianco</t>
        </is>
      </c>
      <c r="J51" t="inlineStr">
        <is>
          <t>Pulsante bianco</t>
        </is>
      </c>
      <c r="K51" t="inlineStr">
        <is>
          <t>Pulsante bianco</t>
        </is>
      </c>
      <c r="L51" t="inlineStr">
        <is>
          <t>Pulsante bianco</t>
        </is>
      </c>
      <c r="M51" t="n">
        <v>1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U51" t="inlineStr">
        <is>
          <t>options/opz_62_PB_BIANCO.option.json</t>
        </is>
      </c>
      <c r="V51" t="inlineStr">
        <is>
          <t>config_set</t>
        </is>
      </c>
      <c r="W51" t="b">
        <v>1</v>
      </c>
      <c r="Y51" t="inlineStr">
        <is>
          <t>24VDC</t>
        </is>
      </c>
      <c r="Z51" t="inlineStr">
        <is>
          <t>24VDC</t>
        </is>
      </c>
    </row>
    <row r="52">
      <c r="A52" t="b">
        <v>1</v>
      </c>
      <c r="B52" t="n">
        <v>3</v>
      </c>
      <c r="C52" t="inlineStr">
        <is>
          <t>EDESIGNER</t>
        </is>
      </c>
      <c r="D52" t="n">
        <v>3</v>
      </c>
      <c r="E52" t="inlineStr">
        <is>
          <t>Comando operatore</t>
        </is>
      </c>
      <c r="F52" t="n">
        <v>15</v>
      </c>
      <c r="G52" t="inlineStr">
        <is>
          <t>Pulsante</t>
        </is>
      </c>
      <c r="H52" t="n">
        <v>3325</v>
      </c>
      <c r="I52" t="inlineStr">
        <is>
          <t>Pulsante blu</t>
        </is>
      </c>
      <c r="J52" t="inlineStr">
        <is>
          <t>Pulsante blu</t>
        </is>
      </c>
      <c r="K52" t="inlineStr">
        <is>
          <t>Pulsante blu</t>
        </is>
      </c>
      <c r="L52" t="inlineStr">
        <is>
          <t>Pulsante blu</t>
        </is>
      </c>
      <c r="M52" t="n">
        <v>1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U52" t="inlineStr">
        <is>
          <t>options/opz_61_PB_BLU.option.json</t>
        </is>
      </c>
      <c r="V52" t="inlineStr">
        <is>
          <t>config_set</t>
        </is>
      </c>
      <c r="W52" t="b">
        <v>1</v>
      </c>
      <c r="Y52" t="inlineStr">
        <is>
          <t>24VDC</t>
        </is>
      </c>
      <c r="Z52" t="inlineStr">
        <is>
          <t>24VDC</t>
        </is>
      </c>
    </row>
    <row r="53">
      <c r="A53" t="b">
        <v>1</v>
      </c>
      <c r="B53" t="n">
        <v>3</v>
      </c>
      <c r="C53" t="inlineStr">
        <is>
          <t>EDESIGNER</t>
        </is>
      </c>
      <c r="D53" t="n">
        <v>3</v>
      </c>
      <c r="E53" t="inlineStr">
        <is>
          <t>Comando operatore</t>
        </is>
      </c>
      <c r="F53" t="n">
        <v>15</v>
      </c>
      <c r="G53" t="inlineStr">
        <is>
          <t>Pulsante</t>
        </is>
      </c>
      <c r="H53" t="n">
        <v>3324</v>
      </c>
      <c r="I53" t="inlineStr">
        <is>
          <t>Pulsante giallo</t>
        </is>
      </c>
      <c r="J53" t="inlineStr">
        <is>
          <t>Pulsante giallo</t>
        </is>
      </c>
      <c r="K53" t="inlineStr">
        <is>
          <t>Pulsante giallo</t>
        </is>
      </c>
      <c r="L53" t="inlineStr">
        <is>
          <t>Pulsante giallo</t>
        </is>
      </c>
      <c r="M53" t="n">
        <v>1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U53" t="inlineStr">
        <is>
          <t>options/opz_60_PB_GIALLO.option.json</t>
        </is>
      </c>
      <c r="V53" t="inlineStr">
        <is>
          <t>config_set</t>
        </is>
      </c>
      <c r="W53" t="b">
        <v>1</v>
      </c>
      <c r="Y53" t="inlineStr">
        <is>
          <t>24VDC</t>
        </is>
      </c>
      <c r="Z53" t="inlineStr">
        <is>
          <t>24VDC</t>
        </is>
      </c>
    </row>
    <row r="54">
      <c r="A54" t="b">
        <v>1</v>
      </c>
      <c r="B54" t="n">
        <v>3</v>
      </c>
      <c r="C54" t="inlineStr">
        <is>
          <t>EDESIGNER</t>
        </is>
      </c>
      <c r="D54" t="n">
        <v>3</v>
      </c>
      <c r="E54" t="inlineStr">
        <is>
          <t>Comando operatore</t>
        </is>
      </c>
      <c r="F54" t="n">
        <v>15</v>
      </c>
      <c r="G54" t="inlineStr">
        <is>
          <t>Pulsante</t>
        </is>
      </c>
      <c r="H54" t="n">
        <v>3327</v>
      </c>
      <c r="I54" t="inlineStr">
        <is>
          <t>Pulsante nero</t>
        </is>
      </c>
      <c r="J54" t="inlineStr">
        <is>
          <t>Pulsante nero</t>
        </is>
      </c>
      <c r="K54" t="inlineStr">
        <is>
          <t>Pulsante nero</t>
        </is>
      </c>
      <c r="L54" t="inlineStr">
        <is>
          <t>Pulsante nero</t>
        </is>
      </c>
      <c r="M54" t="n">
        <v>1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U54" t="inlineStr">
        <is>
          <t>options/opz_63_PB_NERO.option.json</t>
        </is>
      </c>
      <c r="V54" t="inlineStr">
        <is>
          <t>config_set</t>
        </is>
      </c>
      <c r="W54" t="b">
        <v>1</v>
      </c>
      <c r="Y54" t="inlineStr">
        <is>
          <t>24VDC</t>
        </is>
      </c>
      <c r="Z54" t="inlineStr">
        <is>
          <t>24VDC</t>
        </is>
      </c>
    </row>
    <row r="55">
      <c r="A55" t="b">
        <v>1</v>
      </c>
      <c r="B55" t="n">
        <v>3</v>
      </c>
      <c r="C55" t="inlineStr">
        <is>
          <t>EDESIGNER</t>
        </is>
      </c>
      <c r="D55" t="n">
        <v>3</v>
      </c>
      <c r="E55" t="inlineStr">
        <is>
          <t>Comando operatore</t>
        </is>
      </c>
      <c r="F55" t="n">
        <v>15</v>
      </c>
      <c r="G55" t="inlineStr">
        <is>
          <t>Pulsante</t>
        </is>
      </c>
      <c r="H55" t="n">
        <v>3323</v>
      </c>
      <c r="I55" t="inlineStr">
        <is>
          <t>Pulsante rosso</t>
        </is>
      </c>
      <c r="J55" t="inlineStr">
        <is>
          <t>Pulsante rosso</t>
        </is>
      </c>
      <c r="K55" t="inlineStr">
        <is>
          <t>Pulsante rosso</t>
        </is>
      </c>
      <c r="L55" t="inlineStr">
        <is>
          <t>Pulsante rosso</t>
        </is>
      </c>
      <c r="M55" t="n">
        <v>1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U55" t="inlineStr">
        <is>
          <t>options/opz_59_PB_ROSSO.option.json</t>
        </is>
      </c>
      <c r="V55" t="inlineStr">
        <is>
          <t>config_set</t>
        </is>
      </c>
      <c r="W55" t="b">
        <v>1</v>
      </c>
      <c r="Y55" t="inlineStr">
        <is>
          <t>24VDC</t>
        </is>
      </c>
      <c r="Z55" t="inlineStr">
        <is>
          <t>24VDC</t>
        </is>
      </c>
    </row>
    <row r="56">
      <c r="A56" t="b">
        <v>1</v>
      </c>
      <c r="B56" t="n">
        <v>3</v>
      </c>
      <c r="C56" t="inlineStr">
        <is>
          <t>EDESIGNER</t>
        </is>
      </c>
      <c r="D56" t="n">
        <v>3</v>
      </c>
      <c r="E56" t="inlineStr">
        <is>
          <t>Comando operatore</t>
        </is>
      </c>
      <c r="F56" t="n">
        <v>15</v>
      </c>
      <c r="G56" t="inlineStr">
        <is>
          <t>Pulsante</t>
        </is>
      </c>
      <c r="H56" t="n">
        <v>3322</v>
      </c>
      <c r="I56" t="inlineStr">
        <is>
          <t>Pulsante verde</t>
        </is>
      </c>
      <c r="J56" t="inlineStr">
        <is>
          <t>Pulsante verde</t>
        </is>
      </c>
      <c r="K56" t="inlineStr">
        <is>
          <t>Pulsante verde</t>
        </is>
      </c>
      <c r="L56" t="inlineStr">
        <is>
          <t>Pulsante verde</t>
        </is>
      </c>
      <c r="M56" t="n">
        <v>1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U56" t="inlineStr">
        <is>
          <t>options/opz_58_PB_VERDE.option.json</t>
        </is>
      </c>
      <c r="V56" t="inlineStr">
        <is>
          <t>config_set</t>
        </is>
      </c>
      <c r="W56" t="b">
        <v>1</v>
      </c>
      <c r="Y56" t="inlineStr">
        <is>
          <t>24VDC</t>
        </is>
      </c>
      <c r="Z56" t="inlineStr">
        <is>
          <t>24VDC</t>
        </is>
      </c>
    </row>
    <row r="57">
      <c r="A57" t="b">
        <v>1</v>
      </c>
      <c r="B57" t="n">
        <v>3</v>
      </c>
      <c r="C57" t="inlineStr">
        <is>
          <t>EDESIGNER</t>
        </is>
      </c>
      <c r="D57" t="n">
        <v>3</v>
      </c>
      <c r="E57" t="inlineStr">
        <is>
          <t>Comando operatore</t>
        </is>
      </c>
      <c r="F57" t="n">
        <v>18</v>
      </c>
      <c r="G57" t="inlineStr">
        <is>
          <t>Pulsante di emergenza</t>
        </is>
      </c>
      <c r="H57" t="n">
        <v>3333</v>
      </c>
      <c r="I57" t="inlineStr">
        <is>
          <t>Fungo di emergenza</t>
        </is>
      </c>
      <c r="J57" t="inlineStr">
        <is>
          <t>Fungo di emergenza</t>
        </is>
      </c>
      <c r="K57" t="inlineStr">
        <is>
          <t>Fungo di emergenza</t>
        </is>
      </c>
      <c r="L57" t="inlineStr">
        <is>
          <t>Fungo di emergenza</t>
        </is>
      </c>
      <c r="M57" t="n">
        <v>0</v>
      </c>
      <c r="N57" t="n">
        <v>0</v>
      </c>
      <c r="O57" t="n">
        <v>2</v>
      </c>
      <c r="P57" t="n">
        <v>0</v>
      </c>
      <c r="Q57" t="n">
        <v>0</v>
      </c>
      <c r="R57" t="n">
        <v>0</v>
      </c>
      <c r="U57" t="inlineStr">
        <is>
          <t>options/opz_69_PB_EM.option.json</t>
        </is>
      </c>
      <c r="V57" t="inlineStr">
        <is>
          <t>config_set</t>
        </is>
      </c>
      <c r="W57" t="b">
        <v>1</v>
      </c>
      <c r="Y57" t="inlineStr">
        <is>
          <t>24VDC</t>
        </is>
      </c>
      <c r="Z57" t="inlineStr">
        <is>
          <t>24VDC</t>
        </is>
      </c>
    </row>
    <row r="58">
      <c r="A58" t="b">
        <v>1</v>
      </c>
      <c r="B58" t="n">
        <v>3</v>
      </c>
      <c r="C58" t="inlineStr">
        <is>
          <t>EDESIGNER</t>
        </is>
      </c>
      <c r="D58" t="n">
        <v>3</v>
      </c>
      <c r="E58" t="inlineStr">
        <is>
          <t>Comando operatore</t>
        </is>
      </c>
      <c r="F58" t="n">
        <v>14</v>
      </c>
      <c r="G58" t="inlineStr">
        <is>
          <t>Pulsante luminoso</t>
        </is>
      </c>
      <c r="H58" t="n">
        <v>3321</v>
      </c>
      <c r="I58" t="inlineStr">
        <is>
          <t>Pulsante luminoso bianco</t>
        </is>
      </c>
      <c r="J58" t="inlineStr">
        <is>
          <t>Pulsante luminoso bianco</t>
        </is>
      </c>
      <c r="K58" t="inlineStr">
        <is>
          <t>Pulsante luminoso bianco</t>
        </is>
      </c>
      <c r="L58" t="inlineStr">
        <is>
          <t>Pulsante luminoso bianco</t>
        </is>
      </c>
      <c r="M58" t="n">
        <v>1</v>
      </c>
      <c r="N58" t="n">
        <v>1</v>
      </c>
      <c r="O58" t="n">
        <v>0</v>
      </c>
      <c r="P58" t="n">
        <v>0</v>
      </c>
      <c r="Q58" t="n">
        <v>0</v>
      </c>
      <c r="R58" t="n">
        <v>0</v>
      </c>
      <c r="T58" t="inlineStr">
        <is>
          <t>mai</t>
        </is>
      </c>
      <c r="U58" t="inlineStr">
        <is>
          <t>options/opz_57_PB_LUM_BIANCO.option.json</t>
        </is>
      </c>
      <c r="V58" t="inlineStr">
        <is>
          <t>config_set</t>
        </is>
      </c>
      <c r="W58" t="b">
        <v>1</v>
      </c>
      <c r="Y58" t="inlineStr">
        <is>
          <t>24VDC</t>
        </is>
      </c>
      <c r="Z58" t="inlineStr">
        <is>
          <t>24VDC</t>
        </is>
      </c>
    </row>
    <row r="59">
      <c r="A59" t="b">
        <v>1</v>
      </c>
      <c r="B59" t="n">
        <v>3</v>
      </c>
      <c r="C59" t="inlineStr">
        <is>
          <t>EDESIGNER</t>
        </is>
      </c>
      <c r="D59" t="n">
        <v>3</v>
      </c>
      <c r="E59" t="inlineStr">
        <is>
          <t>Comando operatore</t>
        </is>
      </c>
      <c r="F59" t="n">
        <v>14</v>
      </c>
      <c r="G59" t="inlineStr">
        <is>
          <t>Pulsante luminoso</t>
        </is>
      </c>
      <c r="H59" t="n">
        <v>3320</v>
      </c>
      <c r="I59" t="inlineStr">
        <is>
          <t>Pulsante luminoso blu</t>
        </is>
      </c>
      <c r="J59" t="inlineStr">
        <is>
          <t>Pulsante luminoso blu</t>
        </is>
      </c>
      <c r="K59" t="inlineStr">
        <is>
          <t>Pulsante luminoso blu</t>
        </is>
      </c>
      <c r="L59" t="inlineStr">
        <is>
          <t>Pulsante luminoso blu</t>
        </is>
      </c>
      <c r="M59" t="n">
        <v>1</v>
      </c>
      <c r="N59" t="n">
        <v>1</v>
      </c>
      <c r="O59" t="n">
        <v>0</v>
      </c>
      <c r="P59" t="n">
        <v>0</v>
      </c>
      <c r="Q59" t="n">
        <v>0</v>
      </c>
      <c r="R59" t="n">
        <v>0</v>
      </c>
      <c r="T59" t="inlineStr">
        <is>
          <t>mai</t>
        </is>
      </c>
      <c r="U59" t="inlineStr">
        <is>
          <t>options/opz_56_PB_LUM_BLU.option.json</t>
        </is>
      </c>
      <c r="V59" t="inlineStr">
        <is>
          <t>config_set</t>
        </is>
      </c>
      <c r="W59" t="b">
        <v>1</v>
      </c>
      <c r="Y59" t="inlineStr">
        <is>
          <t>24VDC</t>
        </is>
      </c>
      <c r="Z59" t="inlineStr">
        <is>
          <t>24VDC</t>
        </is>
      </c>
    </row>
    <row r="60">
      <c r="A60" t="b">
        <v>1</v>
      </c>
      <c r="B60" t="n">
        <v>3</v>
      </c>
      <c r="C60" t="inlineStr">
        <is>
          <t>EDESIGNER</t>
        </is>
      </c>
      <c r="D60" t="n">
        <v>3</v>
      </c>
      <c r="E60" t="inlineStr">
        <is>
          <t>Comando operatore</t>
        </is>
      </c>
      <c r="F60" t="n">
        <v>14</v>
      </c>
      <c r="G60" t="inlineStr">
        <is>
          <t>Pulsante luminoso</t>
        </is>
      </c>
      <c r="H60" t="n">
        <v>3319</v>
      </c>
      <c r="I60" t="inlineStr">
        <is>
          <t>Pulsante luminoso giallo</t>
        </is>
      </c>
      <c r="J60" t="inlineStr">
        <is>
          <t>Pulsante luminoso giallo</t>
        </is>
      </c>
      <c r="K60" t="inlineStr">
        <is>
          <t>Pulsante luminoso giallo</t>
        </is>
      </c>
      <c r="L60" t="inlineStr">
        <is>
          <t>Pulsante luminoso giallo</t>
        </is>
      </c>
      <c r="M60" t="n">
        <v>1</v>
      </c>
      <c r="N60" t="n">
        <v>1</v>
      </c>
      <c r="O60" t="n">
        <v>0</v>
      </c>
      <c r="P60" t="n">
        <v>0</v>
      </c>
      <c r="Q60" t="n">
        <v>0</v>
      </c>
      <c r="R60" t="n">
        <v>0</v>
      </c>
      <c r="T60" t="inlineStr">
        <is>
          <t>mai</t>
        </is>
      </c>
      <c r="U60" t="inlineStr">
        <is>
          <t>options/opz_55_PB_LUM_GIALLO.option.json</t>
        </is>
      </c>
      <c r="V60" t="inlineStr">
        <is>
          <t>config_set</t>
        </is>
      </c>
      <c r="W60" t="b">
        <v>1</v>
      </c>
      <c r="Y60" t="inlineStr">
        <is>
          <t>24VDC</t>
        </is>
      </c>
      <c r="Z60" t="inlineStr">
        <is>
          <t>24VDC</t>
        </is>
      </c>
    </row>
    <row r="61">
      <c r="A61" t="b">
        <v>1</v>
      </c>
      <c r="B61" t="n">
        <v>3</v>
      </c>
      <c r="C61" t="inlineStr">
        <is>
          <t>EDESIGNER</t>
        </is>
      </c>
      <c r="D61" t="n">
        <v>3</v>
      </c>
      <c r="E61" t="inlineStr">
        <is>
          <t>Comando operatore</t>
        </is>
      </c>
      <c r="F61" t="n">
        <v>14</v>
      </c>
      <c r="G61" t="inlineStr">
        <is>
          <t>Pulsante luminoso</t>
        </is>
      </c>
      <c r="H61" t="n">
        <v>3318</v>
      </c>
      <c r="I61" t="inlineStr">
        <is>
          <t>Pulsante luminoso rosso</t>
        </is>
      </c>
      <c r="J61" t="inlineStr">
        <is>
          <t>Pulsante luminoso rosso</t>
        </is>
      </c>
      <c r="K61" t="inlineStr">
        <is>
          <t>Pulsante luminoso rosso</t>
        </is>
      </c>
      <c r="L61" t="inlineStr">
        <is>
          <t>Pulsante luminoso rosso</t>
        </is>
      </c>
      <c r="M61" t="n">
        <v>1</v>
      </c>
      <c r="N61" t="n">
        <v>1</v>
      </c>
      <c r="O61" t="n">
        <v>0</v>
      </c>
      <c r="P61" t="n">
        <v>0</v>
      </c>
      <c r="Q61" t="n">
        <v>0</v>
      </c>
      <c r="R61" t="n">
        <v>0</v>
      </c>
      <c r="T61" t="inlineStr">
        <is>
          <t>mai</t>
        </is>
      </c>
      <c r="U61" t="inlineStr">
        <is>
          <t>options/opz_54_PB_LUM_ROSSO.option.json</t>
        </is>
      </c>
      <c r="V61" t="inlineStr">
        <is>
          <t>config_set</t>
        </is>
      </c>
      <c r="W61" t="b">
        <v>1</v>
      </c>
      <c r="Y61" t="inlineStr">
        <is>
          <t>24VDC</t>
        </is>
      </c>
      <c r="Z61" t="inlineStr">
        <is>
          <t>24VDC</t>
        </is>
      </c>
    </row>
    <row r="62">
      <c r="A62" t="b">
        <v>1</v>
      </c>
      <c r="B62" t="n">
        <v>3</v>
      </c>
      <c r="C62" t="inlineStr">
        <is>
          <t>EDESIGNER</t>
        </is>
      </c>
      <c r="D62" t="n">
        <v>3</v>
      </c>
      <c r="E62" t="inlineStr">
        <is>
          <t>Comando operatore</t>
        </is>
      </c>
      <c r="F62" t="n">
        <v>14</v>
      </c>
      <c r="G62" t="inlineStr">
        <is>
          <t>Pulsante luminoso</t>
        </is>
      </c>
      <c r="H62" t="n">
        <v>3317</v>
      </c>
      <c r="I62" t="inlineStr">
        <is>
          <t>Pulsante luminoso verde</t>
        </is>
      </c>
      <c r="J62" t="inlineStr">
        <is>
          <t>Pulsante luminoso verde</t>
        </is>
      </c>
      <c r="K62" t="inlineStr">
        <is>
          <t>Pulsante luminoso verde</t>
        </is>
      </c>
      <c r="L62" t="inlineStr">
        <is>
          <t>Pulsante luminoso verde</t>
        </is>
      </c>
      <c r="M62" t="n">
        <v>1</v>
      </c>
      <c r="N62" t="n">
        <v>1</v>
      </c>
      <c r="O62" t="n">
        <v>0</v>
      </c>
      <c r="P62" t="n">
        <v>0</v>
      </c>
      <c r="Q62" t="n">
        <v>0</v>
      </c>
      <c r="R62" t="n">
        <v>0</v>
      </c>
      <c r="T62" t="inlineStr">
        <is>
          <t>mai</t>
        </is>
      </c>
      <c r="U62" t="inlineStr">
        <is>
          <t>options/opz_53_PB_LUM_VERDE.option.json</t>
        </is>
      </c>
      <c r="V62" t="inlineStr">
        <is>
          <t>config_set</t>
        </is>
      </c>
      <c r="W62" t="b">
        <v>1</v>
      </c>
      <c r="Y62" t="inlineStr">
        <is>
          <t>24VDC</t>
        </is>
      </c>
      <c r="Z62" t="inlineStr">
        <is>
          <t>24VDC</t>
        </is>
      </c>
    </row>
    <row r="63">
      <c r="A63" t="b">
        <v>1</v>
      </c>
      <c r="B63" t="n">
        <v>3</v>
      </c>
      <c r="C63" t="inlineStr">
        <is>
          <t>EDESIGNER</t>
        </is>
      </c>
      <c r="D63" t="n">
        <v>3</v>
      </c>
      <c r="E63" t="inlineStr">
        <is>
          <t>Comando operatore</t>
        </is>
      </c>
      <c r="F63" t="n">
        <v>16</v>
      </c>
      <c r="G63" t="inlineStr">
        <is>
          <t>Selettore</t>
        </is>
      </c>
      <c r="H63" t="n">
        <v>3328</v>
      </c>
      <c r="I63" t="inlineStr">
        <is>
          <t>Selettore a due posizioni</t>
        </is>
      </c>
      <c r="J63" t="inlineStr">
        <is>
          <t>Selettore a due posizioni</t>
        </is>
      </c>
      <c r="K63" t="inlineStr">
        <is>
          <t>Selettore a due posizioni</t>
        </is>
      </c>
      <c r="L63" t="inlineStr">
        <is>
          <t>Selettore a due posizioni</t>
        </is>
      </c>
      <c r="M63" t="n">
        <v>1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U63" t="inlineStr">
        <is>
          <t>options/opz_64_SEL_2POS_FISSE.option.json</t>
        </is>
      </c>
      <c r="V63" t="inlineStr">
        <is>
          <t>config_set</t>
        </is>
      </c>
      <c r="W63" t="b">
        <v>1</v>
      </c>
      <c r="Y63" t="inlineStr">
        <is>
          <t>24VDC</t>
        </is>
      </c>
      <c r="Z63" t="inlineStr">
        <is>
          <t>24VDC</t>
        </is>
      </c>
    </row>
    <row r="64">
      <c r="A64" t="b">
        <v>1</v>
      </c>
      <c r="B64" t="n">
        <v>3</v>
      </c>
      <c r="C64" t="inlineStr">
        <is>
          <t>EDESIGNER</t>
        </is>
      </c>
      <c r="D64" t="n">
        <v>5</v>
      </c>
      <c r="E64" t="inlineStr">
        <is>
          <t>Dispositivo di sicurezza</t>
        </is>
      </c>
      <c r="F64" t="n">
        <v>21</v>
      </c>
      <c r="G64" t="inlineStr">
        <is>
          <t>Barriera fotoelettrica</t>
        </is>
      </c>
      <c r="H64" t="n">
        <v>3400</v>
      </c>
      <c r="I64" t="inlineStr">
        <is>
          <t>Barriera di sicurezza (OSSD)</t>
        </is>
      </c>
      <c r="J64" t="inlineStr">
        <is>
          <t>Barriera di sicurezza (OSSD)</t>
        </is>
      </c>
      <c r="K64" t="inlineStr">
        <is>
          <t>Barriera di sicurezza (OSSD)</t>
        </is>
      </c>
      <c r="L64" t="inlineStr">
        <is>
          <t>Barriera di sicurezza (OSSD)</t>
        </is>
      </c>
      <c r="M64" t="n">
        <v>0</v>
      </c>
      <c r="N64" t="n">
        <v>0</v>
      </c>
      <c r="O64" t="n">
        <v>2</v>
      </c>
      <c r="P64" t="n">
        <v>0</v>
      </c>
      <c r="Q64" t="n">
        <v>0</v>
      </c>
      <c r="R64" t="n">
        <v>0</v>
      </c>
      <c r="T64" t="inlineStr">
        <is>
          <t>mai</t>
        </is>
      </c>
      <c r="U64" t="inlineStr">
        <is>
          <t>options/opz_barriera_sicurezza.option.json</t>
        </is>
      </c>
      <c r="V64" t="inlineStr">
        <is>
          <t>config_set</t>
        </is>
      </c>
      <c r="W64" t="b">
        <v>1</v>
      </c>
      <c r="Y64" t="inlineStr">
        <is>
          <t>24VDC</t>
        </is>
      </c>
      <c r="Z64" t="inlineStr">
        <is>
          <t>24VDC</t>
        </is>
      </c>
    </row>
    <row r="65">
      <c r="A65" t="b">
        <v>1</v>
      </c>
      <c r="B65" t="n">
        <v>3</v>
      </c>
      <c r="C65" t="inlineStr">
        <is>
          <t>EDESIGNER</t>
        </is>
      </c>
      <c r="D65" t="n">
        <v>5</v>
      </c>
      <c r="E65" t="inlineStr">
        <is>
          <t>Dispositivo di sicurezza</t>
        </is>
      </c>
      <c r="F65" t="n">
        <v>22</v>
      </c>
      <c r="G65" t="inlineStr">
        <is>
          <t>Riparo</t>
        </is>
      </c>
      <c r="H65" t="n">
        <v>3399</v>
      </c>
      <c r="I65" t="inlineStr">
        <is>
          <t>Micro di sicurezza (2 canali)</t>
        </is>
      </c>
      <c r="J65" t="inlineStr">
        <is>
          <t>Micro di sicurezza (2 canali)</t>
        </is>
      </c>
      <c r="K65" t="inlineStr">
        <is>
          <t>Micro di sicurezza (2 canali)</t>
        </is>
      </c>
      <c r="L65" t="inlineStr">
        <is>
          <t>Micro di sicurezza (2 canali)</t>
        </is>
      </c>
      <c r="M65" t="n">
        <v>0</v>
      </c>
      <c r="N65" t="n">
        <v>0</v>
      </c>
      <c r="O65" t="n">
        <v>2</v>
      </c>
      <c r="P65" t="n">
        <v>0</v>
      </c>
      <c r="Q65" t="n">
        <v>0</v>
      </c>
      <c r="R65" t="n">
        <v>0</v>
      </c>
      <c r="T65" t="inlineStr">
        <is>
          <t>mai</t>
        </is>
      </c>
      <c r="U65" t="inlineStr">
        <is>
          <t>options/opz_micro_sicurezza.option.json</t>
        </is>
      </c>
      <c r="V65" t="inlineStr">
        <is>
          <t>config_set</t>
        </is>
      </c>
      <c r="W65" t="b">
        <v>1</v>
      </c>
      <c r="Y65" t="inlineStr">
        <is>
          <t>24VDC</t>
        </is>
      </c>
      <c r="Z65" t="inlineStr">
        <is>
          <t>24VDC</t>
        </is>
      </c>
    </row>
    <row r="66">
      <c r="A66" t="b">
        <v>1</v>
      </c>
      <c r="B66" t="n">
        <v>3</v>
      </c>
      <c r="C66" t="inlineStr">
        <is>
          <t>EDESIGNER</t>
        </is>
      </c>
      <c r="D66" t="n">
        <v>5</v>
      </c>
      <c r="E66" t="inlineStr">
        <is>
          <t>Dispositivo di sicurezza</t>
        </is>
      </c>
      <c r="F66" t="n">
        <v>22</v>
      </c>
      <c r="G66" t="inlineStr">
        <is>
          <t>Riparo</t>
        </is>
      </c>
      <c r="H66" t="n">
        <v>3401</v>
      </c>
      <c r="I66" t="inlineStr">
        <is>
          <t>Micro di sicurezza OSSD</t>
        </is>
      </c>
      <c r="J66" t="inlineStr">
        <is>
          <t>Micro di sicurezza OSSD</t>
        </is>
      </c>
      <c r="K66" t="inlineStr">
        <is>
          <t>Micro di sicurezza OSSD</t>
        </is>
      </c>
      <c r="L66" t="inlineStr">
        <is>
          <t>Micro di sicurezza OSSD</t>
        </is>
      </c>
      <c r="M66" t="n">
        <v>0</v>
      </c>
      <c r="N66" t="n">
        <v>0</v>
      </c>
      <c r="O66" t="n">
        <v>2</v>
      </c>
      <c r="P66" t="n">
        <v>0</v>
      </c>
      <c r="Q66" t="n">
        <v>0</v>
      </c>
      <c r="R66" t="n">
        <v>0</v>
      </c>
      <c r="T66" t="inlineStr">
        <is>
          <t>mai</t>
        </is>
      </c>
      <c r="U66" t="inlineStr">
        <is>
          <t>options/opz_micro_sicurezza_ossd.option.json</t>
        </is>
      </c>
      <c r="V66" t="inlineStr">
        <is>
          <t>config_set</t>
        </is>
      </c>
      <c r="W66" t="b">
        <v>1</v>
      </c>
      <c r="Y66" t="inlineStr">
        <is>
          <t>24VDC</t>
        </is>
      </c>
      <c r="Z66" t="inlineStr">
        <is>
          <t>24VDC</t>
        </is>
      </c>
    </row>
    <row r="67">
      <c r="A67" t="b">
        <v>1</v>
      </c>
      <c r="B67" t="n">
        <v>3</v>
      </c>
      <c r="C67" t="inlineStr">
        <is>
          <t>EDESIGNER</t>
        </is>
      </c>
      <c r="D67" t="n">
        <v>4</v>
      </c>
      <c r="E67" t="inlineStr">
        <is>
          <t>Segnalazione</t>
        </is>
      </c>
      <c r="F67" t="n">
        <v>20</v>
      </c>
      <c r="G67" t="inlineStr">
        <is>
          <t>Segnalatore acustico</t>
        </is>
      </c>
      <c r="H67" t="n">
        <v>3340</v>
      </c>
      <c r="I67" t="inlineStr">
        <is>
          <t>Sirena</t>
        </is>
      </c>
      <c r="J67" t="inlineStr">
        <is>
          <t>Sirena</t>
        </is>
      </c>
      <c r="K67" t="inlineStr">
        <is>
          <t>Sirena</t>
        </is>
      </c>
      <c r="L67" t="inlineStr">
        <is>
          <t>Sirena</t>
        </is>
      </c>
      <c r="M67" t="n">
        <v>0</v>
      </c>
      <c r="N67" t="n">
        <v>1</v>
      </c>
      <c r="O67" t="n">
        <v>0</v>
      </c>
      <c r="P67" t="n">
        <v>0</v>
      </c>
      <c r="Q67" t="n">
        <v>0</v>
      </c>
      <c r="R67" t="n">
        <v>0</v>
      </c>
      <c r="T67" t="inlineStr">
        <is>
          <t>mai</t>
        </is>
      </c>
      <c r="U67" t="inlineStr">
        <is>
          <t>options/opz_76_SIRENA.option.json</t>
        </is>
      </c>
      <c r="V67" t="inlineStr">
        <is>
          <t>config_set</t>
        </is>
      </c>
      <c r="W67" t="b">
        <v>1</v>
      </c>
      <c r="Y67" t="inlineStr">
        <is>
          <t>24VDC</t>
        </is>
      </c>
      <c r="Z67" t="inlineStr">
        <is>
          <t>24VDC</t>
        </is>
      </c>
    </row>
    <row r="68">
      <c r="A68" t="b">
        <v>1</v>
      </c>
      <c r="B68" t="n">
        <v>3</v>
      </c>
      <c r="C68" t="inlineStr">
        <is>
          <t>EDESIGNER</t>
        </is>
      </c>
      <c r="D68" t="n">
        <v>4</v>
      </c>
      <c r="E68" t="inlineStr">
        <is>
          <t>Segnalazione</t>
        </is>
      </c>
      <c r="F68" t="n">
        <v>19</v>
      </c>
      <c r="G68" t="inlineStr">
        <is>
          <t>Spia luminosa</t>
        </is>
      </c>
      <c r="H68" t="n">
        <v>3339</v>
      </c>
      <c r="I68" t="inlineStr">
        <is>
          <t>Spia bianca</t>
        </is>
      </c>
      <c r="J68" t="inlineStr">
        <is>
          <t>Spia bianca</t>
        </is>
      </c>
      <c r="K68" t="inlineStr">
        <is>
          <t>Spia bianca</t>
        </is>
      </c>
      <c r="L68" t="inlineStr">
        <is>
          <t>Spia bianca</t>
        </is>
      </c>
      <c r="M68" t="n">
        <v>0</v>
      </c>
      <c r="N68" t="n">
        <v>1</v>
      </c>
      <c r="O68" t="n">
        <v>0</v>
      </c>
      <c r="P68" t="n">
        <v>0</v>
      </c>
      <c r="Q68" t="n">
        <v>0</v>
      </c>
      <c r="R68" t="n">
        <v>0</v>
      </c>
      <c r="T68" t="inlineStr">
        <is>
          <t>mai</t>
        </is>
      </c>
      <c r="U68" t="inlineStr">
        <is>
          <t>options/opz_75_SPIA_BIANCA.option.json</t>
        </is>
      </c>
      <c r="V68" t="inlineStr">
        <is>
          <t>config_set</t>
        </is>
      </c>
      <c r="W68" t="b">
        <v>1</v>
      </c>
      <c r="Y68" t="inlineStr">
        <is>
          <t>24VDC</t>
        </is>
      </c>
      <c r="Z68" t="inlineStr">
        <is>
          <t>24VDC</t>
        </is>
      </c>
    </row>
    <row r="69">
      <c r="A69" t="b">
        <v>1</v>
      </c>
      <c r="B69" t="n">
        <v>3</v>
      </c>
      <c r="C69" t="inlineStr">
        <is>
          <t>EDESIGNER</t>
        </is>
      </c>
      <c r="D69" t="n">
        <v>4</v>
      </c>
      <c r="E69" t="inlineStr">
        <is>
          <t>Segnalazione</t>
        </is>
      </c>
      <c r="F69" t="n">
        <v>19</v>
      </c>
      <c r="G69" t="inlineStr">
        <is>
          <t>Spia luminosa</t>
        </is>
      </c>
      <c r="H69" t="n">
        <v>3338</v>
      </c>
      <c r="I69" t="inlineStr">
        <is>
          <t>Spia blu</t>
        </is>
      </c>
      <c r="J69" t="inlineStr">
        <is>
          <t>Spia blu</t>
        </is>
      </c>
      <c r="K69" t="inlineStr">
        <is>
          <t>Spia blu</t>
        </is>
      </c>
      <c r="L69" t="inlineStr">
        <is>
          <t>Spia blu</t>
        </is>
      </c>
      <c r="M69" t="n">
        <v>0</v>
      </c>
      <c r="N69" t="n">
        <v>1</v>
      </c>
      <c r="O69" t="n">
        <v>0</v>
      </c>
      <c r="P69" t="n">
        <v>0</v>
      </c>
      <c r="Q69" t="n">
        <v>0</v>
      </c>
      <c r="R69" t="n">
        <v>0</v>
      </c>
      <c r="T69" t="inlineStr">
        <is>
          <t>mai</t>
        </is>
      </c>
      <c r="U69" t="inlineStr">
        <is>
          <t>options/opz_74_SPIA_BLU.option.json</t>
        </is>
      </c>
      <c r="V69" t="inlineStr">
        <is>
          <t>config_set</t>
        </is>
      </c>
      <c r="W69" t="b">
        <v>1</v>
      </c>
      <c r="Y69" t="inlineStr">
        <is>
          <t>24VDC</t>
        </is>
      </c>
      <c r="Z69" t="inlineStr">
        <is>
          <t>24VDC</t>
        </is>
      </c>
    </row>
    <row r="70">
      <c r="A70" t="b">
        <v>1</v>
      </c>
      <c r="B70" t="n">
        <v>3</v>
      </c>
      <c r="C70" t="inlineStr">
        <is>
          <t>EDESIGNER</t>
        </is>
      </c>
      <c r="D70" t="n">
        <v>4</v>
      </c>
      <c r="E70" t="inlineStr">
        <is>
          <t>Segnalazione</t>
        </is>
      </c>
      <c r="F70" t="n">
        <v>19</v>
      </c>
      <c r="G70" t="inlineStr">
        <is>
          <t>Spia luminosa</t>
        </is>
      </c>
      <c r="H70" t="n">
        <v>3336</v>
      </c>
      <c r="I70" t="inlineStr">
        <is>
          <t>Spia gialla</t>
        </is>
      </c>
      <c r="J70" t="inlineStr">
        <is>
          <t>Spia gialla</t>
        </is>
      </c>
      <c r="K70" t="inlineStr">
        <is>
          <t>Spia gialla</t>
        </is>
      </c>
      <c r="L70" t="inlineStr">
        <is>
          <t>Spia gialla</t>
        </is>
      </c>
      <c r="M70" t="n">
        <v>0</v>
      </c>
      <c r="N70" t="n">
        <v>1</v>
      </c>
      <c r="O70" t="n">
        <v>0</v>
      </c>
      <c r="P70" t="n">
        <v>0</v>
      </c>
      <c r="Q70" t="n">
        <v>0</v>
      </c>
      <c r="R70" t="n">
        <v>0</v>
      </c>
      <c r="T70" t="inlineStr">
        <is>
          <t>mai</t>
        </is>
      </c>
      <c r="U70" t="inlineStr">
        <is>
          <t>options/opz_72_SPIA_GIALLA.option.json</t>
        </is>
      </c>
      <c r="V70" t="inlineStr">
        <is>
          <t>config_set</t>
        </is>
      </c>
      <c r="W70" t="b">
        <v>1</v>
      </c>
      <c r="Y70" t="inlineStr">
        <is>
          <t>24VDC</t>
        </is>
      </c>
      <c r="Z70" t="inlineStr">
        <is>
          <t>24VDC</t>
        </is>
      </c>
    </row>
    <row r="71">
      <c r="A71" t="b">
        <v>1</v>
      </c>
      <c r="B71" t="n">
        <v>3</v>
      </c>
      <c r="C71" t="inlineStr">
        <is>
          <t>EDESIGNER</t>
        </is>
      </c>
      <c r="D71" t="n">
        <v>4</v>
      </c>
      <c r="E71" t="inlineStr">
        <is>
          <t>Segnalazione</t>
        </is>
      </c>
      <c r="F71" t="n">
        <v>19</v>
      </c>
      <c r="G71" t="inlineStr">
        <is>
          <t>Spia luminosa</t>
        </is>
      </c>
      <c r="H71" t="n">
        <v>3335</v>
      </c>
      <c r="I71" t="inlineStr">
        <is>
          <t>Spia rossa</t>
        </is>
      </c>
      <c r="J71" t="inlineStr">
        <is>
          <t>Spia rossa</t>
        </is>
      </c>
      <c r="K71" t="inlineStr">
        <is>
          <t>Spia rossa</t>
        </is>
      </c>
      <c r="L71" t="inlineStr">
        <is>
          <t>Spia rossa</t>
        </is>
      </c>
      <c r="M71" t="n">
        <v>0</v>
      </c>
      <c r="N71" t="n">
        <v>1</v>
      </c>
      <c r="O71" t="n">
        <v>0</v>
      </c>
      <c r="P71" t="n">
        <v>0</v>
      </c>
      <c r="Q71" t="n">
        <v>0</v>
      </c>
      <c r="R71" t="n">
        <v>0</v>
      </c>
      <c r="T71" t="inlineStr">
        <is>
          <t>mai</t>
        </is>
      </c>
      <c r="U71" t="inlineStr">
        <is>
          <t>options/opz_71_SPIA_ROSSA.option.json</t>
        </is>
      </c>
      <c r="V71" t="inlineStr">
        <is>
          <t>config_set</t>
        </is>
      </c>
      <c r="W71" t="b">
        <v>1</v>
      </c>
      <c r="Y71" t="inlineStr">
        <is>
          <t>24VDC</t>
        </is>
      </c>
      <c r="Z71" t="inlineStr">
        <is>
          <t>24VDC</t>
        </is>
      </c>
    </row>
    <row r="72">
      <c r="A72" t="b">
        <v>1</v>
      </c>
      <c r="B72" t="n">
        <v>3</v>
      </c>
      <c r="C72" t="inlineStr">
        <is>
          <t>EDESIGNER</t>
        </is>
      </c>
      <c r="D72" t="n">
        <v>4</v>
      </c>
      <c r="E72" t="inlineStr">
        <is>
          <t>Segnalazione</t>
        </is>
      </c>
      <c r="F72" t="n">
        <v>19</v>
      </c>
      <c r="G72" t="inlineStr">
        <is>
          <t>Spia luminosa</t>
        </is>
      </c>
      <c r="H72" t="n">
        <v>3337</v>
      </c>
      <c r="I72" t="inlineStr">
        <is>
          <t>Spia verde</t>
        </is>
      </c>
      <c r="J72" t="inlineStr">
        <is>
          <t>Spia verde</t>
        </is>
      </c>
      <c r="K72" t="inlineStr">
        <is>
          <t>Spia verde</t>
        </is>
      </c>
      <c r="L72" t="inlineStr">
        <is>
          <t>Spia verde</t>
        </is>
      </c>
      <c r="M72" t="n">
        <v>0</v>
      </c>
      <c r="N72" t="n">
        <v>1</v>
      </c>
      <c r="O72" t="n">
        <v>0</v>
      </c>
      <c r="P72" t="n">
        <v>0</v>
      </c>
      <c r="Q72" t="n">
        <v>0</v>
      </c>
      <c r="R72" t="n">
        <v>0</v>
      </c>
      <c r="T72" t="inlineStr">
        <is>
          <t>mai</t>
        </is>
      </c>
      <c r="U72" t="inlineStr">
        <is>
          <t>options/opz_73_SPIA_VERDE.option.json</t>
        </is>
      </c>
      <c r="V72" t="inlineStr">
        <is>
          <t>config_set</t>
        </is>
      </c>
      <c r="W72" t="b">
        <v>1</v>
      </c>
      <c r="Y72" t="inlineStr">
        <is>
          <t>24VDC</t>
        </is>
      </c>
      <c r="Z72" t="inlineStr">
        <is>
          <t>24VDC</t>
        </is>
      </c>
    </row>
    <row r="73">
      <c r="A73" t="b">
        <v>1</v>
      </c>
      <c r="B73" t="n">
        <v>3</v>
      </c>
      <c r="C73" t="inlineStr">
        <is>
          <t>EDESIGNER</t>
        </is>
      </c>
      <c r="D73" t="n">
        <v>4</v>
      </c>
      <c r="E73" t="inlineStr">
        <is>
          <t>Segnalazione</t>
        </is>
      </c>
      <c r="F73" t="n">
        <v>19</v>
      </c>
      <c r="G73" t="inlineStr">
        <is>
          <t>Spia luminosa</t>
        </is>
      </c>
      <c r="H73" t="n">
        <v>3370</v>
      </c>
      <c r="I73" t="inlineStr">
        <is>
          <t>Torretta Luminosa</t>
        </is>
      </c>
      <c r="J73" t="inlineStr">
        <is>
          <t>Torretta Luminosa</t>
        </is>
      </c>
      <c r="K73" t="inlineStr">
        <is>
          <t>Torretta Luminosa</t>
        </is>
      </c>
      <c r="L73" t="inlineStr">
        <is>
          <t>Torretta Luminosa</t>
        </is>
      </c>
      <c r="M73" t="n">
        <v>0</v>
      </c>
      <c r="N73" t="n">
        <v>3</v>
      </c>
      <c r="O73" t="n">
        <v>0</v>
      </c>
      <c r="P73" t="n">
        <v>0</v>
      </c>
      <c r="Q73" t="n">
        <v>0</v>
      </c>
      <c r="R73" t="n">
        <v>0</v>
      </c>
      <c r="T73" t="inlineStr">
        <is>
          <t>mai</t>
        </is>
      </c>
      <c r="U73" t="inlineStr">
        <is>
          <t>options/opz_107_TORRETTA.option.json</t>
        </is>
      </c>
      <c r="V73" t="inlineStr">
        <is>
          <t>config_set</t>
        </is>
      </c>
      <c r="W73" t="b">
        <v>1</v>
      </c>
      <c r="Y73" t="inlineStr">
        <is>
          <t>24VDC</t>
        </is>
      </c>
      <c r="Z73" t="inlineStr">
        <is>
          <t>24VDC</t>
        </is>
      </c>
    </row>
    <row r="74">
      <c r="A74" t="b">
        <v>1</v>
      </c>
      <c r="B74" t="n">
        <v>3</v>
      </c>
      <c r="C74" t="inlineStr">
        <is>
          <t>EDESIGNER</t>
        </is>
      </c>
      <c r="D74" t="n">
        <v>1</v>
      </c>
      <c r="E74" t="inlineStr">
        <is>
          <t>Sensore</t>
        </is>
      </c>
      <c r="F74" t="n">
        <v>8</v>
      </c>
      <c r="G74" t="inlineStr">
        <is>
          <t>Consenso da esterno</t>
        </is>
      </c>
      <c r="H74" t="n">
        <v>3373</v>
      </c>
      <c r="I74" t="inlineStr">
        <is>
          <t>Contatto NC</t>
        </is>
      </c>
      <c r="J74" t="inlineStr">
        <is>
          <t>Contatto NC</t>
        </is>
      </c>
      <c r="K74" t="inlineStr">
        <is>
          <t>Contatto NC</t>
        </is>
      </c>
      <c r="L74" t="inlineStr">
        <is>
          <t>Contatto NC</t>
        </is>
      </c>
      <c r="M74" t="n">
        <v>1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U74" t="inlineStr">
        <is>
          <t>options/opz_contatto_nc_2fili.option.json</t>
        </is>
      </c>
      <c r="V74" t="inlineStr">
        <is>
          <t>config_set</t>
        </is>
      </c>
      <c r="W74" t="b">
        <v>1</v>
      </c>
      <c r="Y74" t="inlineStr">
        <is>
          <t>24VDC</t>
        </is>
      </c>
      <c r="Z74" t="inlineStr">
        <is>
          <t>24VDC</t>
        </is>
      </c>
    </row>
    <row r="75">
      <c r="A75" t="b">
        <v>1</v>
      </c>
      <c r="B75" t="n">
        <v>3</v>
      </c>
      <c r="C75" t="inlineStr">
        <is>
          <t>EDESIGNER</t>
        </is>
      </c>
      <c r="D75" t="n">
        <v>1</v>
      </c>
      <c r="E75" t="inlineStr">
        <is>
          <t>Sensore</t>
        </is>
      </c>
      <c r="F75" t="n">
        <v>8</v>
      </c>
      <c r="G75" t="inlineStr">
        <is>
          <t>Consenso da esterno</t>
        </is>
      </c>
      <c r="H75" t="n">
        <v>3375</v>
      </c>
      <c r="I75" t="inlineStr">
        <is>
          <t>Contatto NC in morsettiera</t>
        </is>
      </c>
      <c r="J75" t="inlineStr">
        <is>
          <t>Contatto NC in morsettiera</t>
        </is>
      </c>
      <c r="K75" t="inlineStr">
        <is>
          <t>Contatto NC in morsettiera</t>
        </is>
      </c>
      <c r="L75" t="inlineStr">
        <is>
          <t>Contatto NC in morsettiera</t>
        </is>
      </c>
      <c r="M75" t="n">
        <v>1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U75" t="inlineStr">
        <is>
          <t>options/opz_contatto_nc_morsettiera_2fili.option.json</t>
        </is>
      </c>
      <c r="V75" t="inlineStr">
        <is>
          <t>config_set</t>
        </is>
      </c>
      <c r="W75" t="b">
        <v>1</v>
      </c>
      <c r="Y75" t="inlineStr">
        <is>
          <t>24VDC</t>
        </is>
      </c>
      <c r="Z75" t="inlineStr">
        <is>
          <t>24VDC</t>
        </is>
      </c>
    </row>
    <row r="76">
      <c r="A76" t="b">
        <v>1</v>
      </c>
      <c r="B76" t="n">
        <v>3</v>
      </c>
      <c r="C76" t="inlineStr">
        <is>
          <t>EDESIGNER</t>
        </is>
      </c>
      <c r="D76" t="n">
        <v>1</v>
      </c>
      <c r="E76" t="inlineStr">
        <is>
          <t>Sensore</t>
        </is>
      </c>
      <c r="F76" t="n">
        <v>8</v>
      </c>
      <c r="G76" t="inlineStr">
        <is>
          <t>Consenso da esterno</t>
        </is>
      </c>
      <c r="H76" t="n">
        <v>3372</v>
      </c>
      <c r="I76" t="inlineStr">
        <is>
          <t>Contatto NO</t>
        </is>
      </c>
      <c r="J76" t="inlineStr">
        <is>
          <t>Contatto NO</t>
        </is>
      </c>
      <c r="K76" t="inlineStr">
        <is>
          <t>Contatto NO</t>
        </is>
      </c>
      <c r="L76" t="inlineStr">
        <is>
          <t>Contatto NO</t>
        </is>
      </c>
      <c r="M76" t="n">
        <v>1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U76" t="inlineStr">
        <is>
          <t>options/opz_contatto_no_2fili.option.json</t>
        </is>
      </c>
      <c r="V76" t="inlineStr">
        <is>
          <t>config_set</t>
        </is>
      </c>
      <c r="W76" t="b">
        <v>1</v>
      </c>
      <c r="Y76" t="inlineStr">
        <is>
          <t>24VDC</t>
        </is>
      </c>
      <c r="Z76" t="inlineStr">
        <is>
          <t>24VDC</t>
        </is>
      </c>
    </row>
    <row r="77">
      <c r="A77" t="b">
        <v>1</v>
      </c>
      <c r="B77" t="n">
        <v>3</v>
      </c>
      <c r="C77" t="inlineStr">
        <is>
          <t>EDESIGNER</t>
        </is>
      </c>
      <c r="D77" t="n">
        <v>1</v>
      </c>
      <c r="E77" t="inlineStr">
        <is>
          <t>Sensore</t>
        </is>
      </c>
      <c r="F77" t="n">
        <v>8</v>
      </c>
      <c r="G77" t="inlineStr">
        <is>
          <t>Consenso da esterno</t>
        </is>
      </c>
      <c r="H77" t="n">
        <v>3374</v>
      </c>
      <c r="I77" t="inlineStr">
        <is>
          <t>Contatto NO in morsettiera</t>
        </is>
      </c>
      <c r="J77" t="inlineStr">
        <is>
          <t>Contatto NO in morsettiera</t>
        </is>
      </c>
      <c r="K77" t="inlineStr">
        <is>
          <t>Contatto NO in morsettiera</t>
        </is>
      </c>
      <c r="L77" t="inlineStr">
        <is>
          <t>Contatto NO in morsettiera</t>
        </is>
      </c>
      <c r="M77" t="n">
        <v>1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U77" t="inlineStr">
        <is>
          <t>options/opz_contatto_no_morsettiera_2fili.option.json</t>
        </is>
      </c>
      <c r="V77" t="inlineStr">
        <is>
          <t>config_set</t>
        </is>
      </c>
      <c r="W77" t="b">
        <v>1</v>
      </c>
      <c r="Y77" t="inlineStr">
        <is>
          <t>24VDC</t>
        </is>
      </c>
      <c r="Z77" t="inlineStr">
        <is>
          <t>24VDC</t>
        </is>
      </c>
    </row>
    <row r="78">
      <c r="A78" t="b">
        <v>1</v>
      </c>
      <c r="B78" t="n">
        <v>3</v>
      </c>
      <c r="C78" t="inlineStr">
        <is>
          <t>EDESIGNER</t>
        </is>
      </c>
      <c r="D78" t="n">
        <v>1</v>
      </c>
      <c r="E78" t="inlineStr">
        <is>
          <t>Sensore</t>
        </is>
      </c>
      <c r="F78" t="n">
        <v>8</v>
      </c>
      <c r="G78" t="inlineStr">
        <is>
          <t>Consenso da esterno</t>
        </is>
      </c>
      <c r="H78" t="n">
        <v>3383</v>
      </c>
      <c r="I78" t="inlineStr">
        <is>
          <t>Input filo + morsetto</t>
        </is>
      </c>
      <c r="J78" t="inlineStr">
        <is>
          <t>Input filo + morsetto</t>
        </is>
      </c>
      <c r="K78" t="inlineStr">
        <is>
          <t>Input filo + morsetto</t>
        </is>
      </c>
      <c r="L78" t="inlineStr">
        <is>
          <t>Input filo + morsetto</t>
        </is>
      </c>
      <c r="M78" t="n">
        <v>1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U78" t="inlineStr">
        <is>
          <t>options/opz_input_filo_morsetto.option.json</t>
        </is>
      </c>
      <c r="V78" t="inlineStr">
        <is>
          <t>config_set</t>
        </is>
      </c>
      <c r="W78" t="b">
        <v>1</v>
      </c>
      <c r="Y78" t="inlineStr">
        <is>
          <t>24VDC</t>
        </is>
      </c>
      <c r="Z78" t="inlineStr">
        <is>
          <t>24VDC</t>
        </is>
      </c>
    </row>
    <row r="79">
      <c r="A79" t="b">
        <v>1</v>
      </c>
      <c r="B79" t="n">
        <v>3</v>
      </c>
      <c r="C79" t="inlineStr">
        <is>
          <t>EDESIGNER</t>
        </is>
      </c>
      <c r="D79" t="n">
        <v>1</v>
      </c>
      <c r="E79" t="inlineStr">
        <is>
          <t>Sensore</t>
        </is>
      </c>
      <c r="F79" t="n">
        <v>8</v>
      </c>
      <c r="G79" t="inlineStr">
        <is>
          <t>Consenso da esterno</t>
        </is>
      </c>
      <c r="H79" t="n">
        <v>3384</v>
      </c>
      <c r="I79" t="inlineStr">
        <is>
          <t>Input rimando + morsetto</t>
        </is>
      </c>
      <c r="J79" t="inlineStr">
        <is>
          <t>Input rimando + morsetto</t>
        </is>
      </c>
      <c r="K79" t="inlineStr">
        <is>
          <t>Input rimando + morsetto</t>
        </is>
      </c>
      <c r="L79" t="inlineStr">
        <is>
          <t>Input rimando + morsetto</t>
        </is>
      </c>
      <c r="M79" t="n">
        <v>1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U79" t="inlineStr">
        <is>
          <t>options/opz_input_rimando_morsetto.option.json</t>
        </is>
      </c>
      <c r="V79" t="inlineStr">
        <is>
          <t>config_set</t>
        </is>
      </c>
      <c r="W79" t="b">
        <v>1</v>
      </c>
      <c r="Y79" t="inlineStr">
        <is>
          <t>24VDC</t>
        </is>
      </c>
      <c r="Z79" t="inlineStr">
        <is>
          <t>24VDC</t>
        </is>
      </c>
    </row>
    <row r="80">
      <c r="A80" t="b">
        <v>1</v>
      </c>
      <c r="B80" t="n">
        <v>3</v>
      </c>
      <c r="C80" t="inlineStr">
        <is>
          <t>EDESIGNER</t>
        </is>
      </c>
      <c r="D80" t="n">
        <v>1</v>
      </c>
      <c r="E80" t="inlineStr">
        <is>
          <t>Sensore</t>
        </is>
      </c>
      <c r="F80" t="n">
        <v>2</v>
      </c>
      <c r="G80" t="inlineStr">
        <is>
          <t>Sensore di livello</t>
        </is>
      </c>
      <c r="H80" t="n">
        <v>3282</v>
      </c>
      <c r="I80" t="inlineStr">
        <is>
          <t>Livello massimo (NC)</t>
        </is>
      </c>
      <c r="J80" t="inlineStr">
        <is>
          <t>Livello massimo (NC)</t>
        </is>
      </c>
      <c r="K80" t="inlineStr">
        <is>
          <t>Livello massimo (NC)</t>
        </is>
      </c>
      <c r="L80" t="inlineStr">
        <is>
          <t>Livello massimo (NC)</t>
        </is>
      </c>
      <c r="M80" t="n">
        <v>1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U80" t="inlineStr">
        <is>
          <t>options/opz_8_LIVELLO_NC.option.json</t>
        </is>
      </c>
      <c r="V80" t="inlineStr">
        <is>
          <t>config_set</t>
        </is>
      </c>
      <c r="W80" t="b">
        <v>1</v>
      </c>
      <c r="Y80" t="inlineStr">
        <is>
          <t>24VDC</t>
        </is>
      </c>
      <c r="Z80" t="inlineStr">
        <is>
          <t>24VDC</t>
        </is>
      </c>
    </row>
    <row r="81">
      <c r="A81" t="b">
        <v>1</v>
      </c>
      <c r="B81" t="n">
        <v>3</v>
      </c>
      <c r="C81" t="inlineStr">
        <is>
          <t>EDESIGNER</t>
        </is>
      </c>
      <c r="D81" t="n">
        <v>1</v>
      </c>
      <c r="E81" t="inlineStr">
        <is>
          <t>Sensore</t>
        </is>
      </c>
      <c r="F81" t="n">
        <v>2</v>
      </c>
      <c r="G81" t="inlineStr">
        <is>
          <t>Sensore di livello</t>
        </is>
      </c>
      <c r="H81" t="n">
        <v>3281</v>
      </c>
      <c r="I81" t="inlineStr">
        <is>
          <t>Livello minimo (NO)</t>
        </is>
      </c>
      <c r="J81" t="inlineStr">
        <is>
          <t>Livello minimo (NO)</t>
        </is>
      </c>
      <c r="K81" t="inlineStr">
        <is>
          <t>Livello minimo (NO)</t>
        </is>
      </c>
      <c r="L81" t="inlineStr">
        <is>
          <t>Livello minimo (NO)</t>
        </is>
      </c>
      <c r="M81" t="n">
        <v>1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U81" t="inlineStr">
        <is>
          <t>options/opz_7_LIVELLO_NO.option.json</t>
        </is>
      </c>
      <c r="V81" t="inlineStr">
        <is>
          <t>config_set</t>
        </is>
      </c>
      <c r="W81" t="b">
        <v>1</v>
      </c>
      <c r="Y81" t="inlineStr">
        <is>
          <t>24VDC</t>
        </is>
      </c>
      <c r="Z81" t="inlineStr">
        <is>
          <t>24VDC</t>
        </is>
      </c>
    </row>
    <row r="82">
      <c r="A82" t="b">
        <v>1</v>
      </c>
      <c r="B82" t="n">
        <v>3</v>
      </c>
      <c r="C82" t="inlineStr">
        <is>
          <t>EDESIGNER</t>
        </is>
      </c>
      <c r="D82" t="n">
        <v>1</v>
      </c>
      <c r="E82" t="inlineStr">
        <is>
          <t>Sensore</t>
        </is>
      </c>
      <c r="F82" t="n">
        <v>5</v>
      </c>
      <c r="G82" t="inlineStr">
        <is>
          <t>Sensore di posizione</t>
        </is>
      </c>
      <c r="H82" t="n">
        <v>3292</v>
      </c>
      <c r="I82" t="inlineStr">
        <is>
          <t>Finecorsa (NC)</t>
        </is>
      </c>
      <c r="J82" t="inlineStr">
        <is>
          <t>Finecorsa (NC)</t>
        </is>
      </c>
      <c r="K82" t="inlineStr">
        <is>
          <t>Finecorsa (NC)</t>
        </is>
      </c>
      <c r="L82" t="inlineStr">
        <is>
          <t>Finecorsa (NC)</t>
        </is>
      </c>
      <c r="M82" t="n">
        <v>1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U82" t="inlineStr">
        <is>
          <t>options/opz_19_FC_NC.option.json</t>
        </is>
      </c>
      <c r="V82" t="inlineStr">
        <is>
          <t>config_set</t>
        </is>
      </c>
      <c r="W82" t="b">
        <v>1</v>
      </c>
      <c r="Y82" t="inlineStr">
        <is>
          <t>24VDC</t>
        </is>
      </c>
      <c r="Z82" t="inlineStr">
        <is>
          <t>24VDC</t>
        </is>
      </c>
    </row>
    <row r="83">
      <c r="A83" t="b">
        <v>1</v>
      </c>
      <c r="B83" t="n">
        <v>3</v>
      </c>
      <c r="C83" t="inlineStr">
        <is>
          <t>EDESIGNER</t>
        </is>
      </c>
      <c r="D83" t="n">
        <v>1</v>
      </c>
      <c r="E83" t="inlineStr">
        <is>
          <t>Sensore</t>
        </is>
      </c>
      <c r="F83" t="n">
        <v>5</v>
      </c>
      <c r="G83" t="inlineStr">
        <is>
          <t>Sensore di posizione</t>
        </is>
      </c>
      <c r="H83" t="n">
        <v>3291</v>
      </c>
      <c r="I83" t="inlineStr">
        <is>
          <t>Finecorsa (NO)</t>
        </is>
      </c>
      <c r="J83" t="inlineStr">
        <is>
          <t>Finecorsa (NO)</t>
        </is>
      </c>
      <c r="K83" t="inlineStr">
        <is>
          <t>Finecorsa (NO)</t>
        </is>
      </c>
      <c r="L83" t="inlineStr">
        <is>
          <t>Finecorsa (NO)</t>
        </is>
      </c>
      <c r="M83" t="n">
        <v>1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U83" t="inlineStr">
        <is>
          <t>options/opz_18_FC_NO.option.json</t>
        </is>
      </c>
      <c r="V83" t="inlineStr">
        <is>
          <t>config_set</t>
        </is>
      </c>
      <c r="W83" t="b">
        <v>1</v>
      </c>
      <c r="Y83" t="inlineStr">
        <is>
          <t>24VDC</t>
        </is>
      </c>
      <c r="Z83" t="inlineStr">
        <is>
          <t>24VDC</t>
        </is>
      </c>
    </row>
    <row r="84">
      <c r="A84" t="b">
        <v>1</v>
      </c>
      <c r="B84" t="n">
        <v>3</v>
      </c>
      <c r="C84" t="inlineStr">
        <is>
          <t>EDESIGNER</t>
        </is>
      </c>
      <c r="D84" t="n">
        <v>1</v>
      </c>
      <c r="E84" t="inlineStr">
        <is>
          <t>Sensore</t>
        </is>
      </c>
      <c r="F84" t="n">
        <v>5</v>
      </c>
      <c r="G84" t="inlineStr">
        <is>
          <t>Sensore di posizione</t>
        </is>
      </c>
      <c r="H84" t="n">
        <v>3380</v>
      </c>
      <c r="I84" t="inlineStr">
        <is>
          <t>Finecorsa valvola aperta/chiusa (2 DI)</t>
        </is>
      </c>
      <c r="J84" t="inlineStr">
        <is>
          <t>Finecorsa valvola aperta/chiusa (2 DI)</t>
        </is>
      </c>
      <c r="K84" t="inlineStr">
        <is>
          <t>Finecorsa valvola aperta/chiusa (2 DI)</t>
        </is>
      </c>
      <c r="L84" t="inlineStr">
        <is>
          <t>Finecorsa valvola aperta/chiusa (2 DI)</t>
        </is>
      </c>
      <c r="M84" t="n">
        <v>2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U84" t="inlineStr">
        <is>
          <t>options/opz_campo_finecorsa_ap_ch.option.json</t>
        </is>
      </c>
      <c r="V84" t="inlineStr">
        <is>
          <t>config_set</t>
        </is>
      </c>
      <c r="W84" t="b">
        <v>1</v>
      </c>
      <c r="Y84" t="inlineStr">
        <is>
          <t>24VDC</t>
        </is>
      </c>
      <c r="Z84" t="inlineStr">
        <is>
          <t>24VDC</t>
        </is>
      </c>
    </row>
    <row r="85">
      <c r="A85" t="b">
        <v>1</v>
      </c>
      <c r="B85" t="n">
        <v>3</v>
      </c>
      <c r="C85" t="inlineStr">
        <is>
          <t>EDESIGNER</t>
        </is>
      </c>
      <c r="D85" t="n">
        <v>1</v>
      </c>
      <c r="E85" t="inlineStr">
        <is>
          <t>Sensore</t>
        </is>
      </c>
      <c r="F85" t="n">
        <v>5</v>
      </c>
      <c r="G85" t="inlineStr">
        <is>
          <t>Sensore di posizione</t>
        </is>
      </c>
      <c r="H85" t="n">
        <v>3377</v>
      </c>
      <c r="I85" t="inlineStr">
        <is>
          <t>Reed magnetico diretto</t>
        </is>
      </c>
      <c r="J85" t="inlineStr">
        <is>
          <t>Reed magnetico diretto</t>
        </is>
      </c>
      <c r="K85" t="inlineStr">
        <is>
          <t>Reed magnetico diretto</t>
        </is>
      </c>
      <c r="L85" t="inlineStr">
        <is>
          <t>Reed magnetico diretto</t>
        </is>
      </c>
      <c r="M85" t="n">
        <v>1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U85" t="inlineStr">
        <is>
          <t>options/opz_reed_magnetico_diretto.option.json</t>
        </is>
      </c>
      <c r="V85" t="inlineStr">
        <is>
          <t>config_set</t>
        </is>
      </c>
      <c r="W85" t="b">
        <v>1</v>
      </c>
      <c r="Y85" t="inlineStr">
        <is>
          <t>24VDC</t>
        </is>
      </c>
      <c r="Z85" t="inlineStr">
        <is>
          <t>24VDC</t>
        </is>
      </c>
    </row>
    <row r="86">
      <c r="A86" t="b">
        <v>1</v>
      </c>
      <c r="B86" t="n">
        <v>3</v>
      </c>
      <c r="C86" t="inlineStr">
        <is>
          <t>EDESIGNER</t>
        </is>
      </c>
      <c r="D86" t="n">
        <v>1</v>
      </c>
      <c r="E86" t="inlineStr">
        <is>
          <t>Sensore</t>
        </is>
      </c>
      <c r="F86" t="n">
        <v>7</v>
      </c>
      <c r="G86" t="inlineStr">
        <is>
          <t>Sensore di presenza</t>
        </is>
      </c>
      <c r="H86" t="n">
        <v>3398</v>
      </c>
      <c r="I86" t="inlineStr">
        <is>
          <t>Fotocellula emettitore + ricevitore (NO)</t>
        </is>
      </c>
      <c r="J86" t="inlineStr">
        <is>
          <t>Fotocellula emettitore + ricevitore (NO)</t>
        </is>
      </c>
      <c r="K86" t="inlineStr">
        <is>
          <t>Fotocellula emettitore + ricevitore (NO)</t>
        </is>
      </c>
      <c r="L86" t="inlineStr">
        <is>
          <t>Fotocellula emettitore + ricevitore (NO)</t>
        </is>
      </c>
      <c r="M86" t="n">
        <v>1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U86" t="inlineStr">
        <is>
          <t>options/opz_ftc_em_rx_no.option.json</t>
        </is>
      </c>
      <c r="V86" t="inlineStr">
        <is>
          <t>config_set</t>
        </is>
      </c>
      <c r="W86" t="b">
        <v>1</v>
      </c>
      <c r="Y86" t="inlineStr">
        <is>
          <t>24VDC</t>
        </is>
      </c>
      <c r="Z86" t="inlineStr">
        <is>
          <t>24VDC</t>
        </is>
      </c>
    </row>
    <row r="87">
      <c r="A87" t="b">
        <v>1</v>
      </c>
      <c r="B87" t="n">
        <v>3</v>
      </c>
      <c r="C87" t="inlineStr">
        <is>
          <t>EDESIGNER</t>
        </is>
      </c>
      <c r="D87" t="n">
        <v>1</v>
      </c>
      <c r="E87" t="inlineStr">
        <is>
          <t>Sensore</t>
        </is>
      </c>
      <c r="F87" t="n">
        <v>7</v>
      </c>
      <c r="G87" t="inlineStr">
        <is>
          <t>Sensore di presenza</t>
        </is>
      </c>
      <c r="H87" t="n">
        <v>3296</v>
      </c>
      <c r="I87" t="inlineStr">
        <is>
          <t>Fotocellula (NC)</t>
        </is>
      </c>
      <c r="J87" t="inlineStr">
        <is>
          <t>Fotocellula (NC)</t>
        </is>
      </c>
      <c r="K87" t="inlineStr">
        <is>
          <t>Fotocellula (NC)</t>
        </is>
      </c>
      <c r="L87" t="inlineStr">
        <is>
          <t>Fotocellula (NC)</t>
        </is>
      </c>
      <c r="M87" t="n">
        <v>1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U87" t="inlineStr">
        <is>
          <t>options/opz_23_FTC_NC.option.json</t>
        </is>
      </c>
      <c r="V87" t="inlineStr">
        <is>
          <t>config_set</t>
        </is>
      </c>
      <c r="W87" t="b">
        <v>1</v>
      </c>
      <c r="Y87" t="inlineStr">
        <is>
          <t>24VDC</t>
        </is>
      </c>
      <c r="Z87" t="inlineStr">
        <is>
          <t>24VDC</t>
        </is>
      </c>
    </row>
    <row r="88">
      <c r="A88" t="b">
        <v>1</v>
      </c>
      <c r="B88" t="n">
        <v>3</v>
      </c>
      <c r="C88" t="inlineStr">
        <is>
          <t>EDESIGNER</t>
        </is>
      </c>
      <c r="D88" t="n">
        <v>1</v>
      </c>
      <c r="E88" t="inlineStr">
        <is>
          <t>Sensore</t>
        </is>
      </c>
      <c r="F88" t="n">
        <v>7</v>
      </c>
      <c r="G88" t="inlineStr">
        <is>
          <t>Sensore di presenza</t>
        </is>
      </c>
      <c r="H88" t="n">
        <v>3295</v>
      </c>
      <c r="I88" t="inlineStr">
        <is>
          <t>Fotocellula (NO)</t>
        </is>
      </c>
      <c r="J88" t="inlineStr">
        <is>
          <t>Fotocellula (NO)</t>
        </is>
      </c>
      <c r="K88" t="inlineStr">
        <is>
          <t>Fotocellula (NO)</t>
        </is>
      </c>
      <c r="L88" t="inlineStr">
        <is>
          <t>Fotocellula (NO)</t>
        </is>
      </c>
      <c r="M88" t="n">
        <v>1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U88" t="inlineStr">
        <is>
          <t>options/opz_22_FTC_NO.option.json</t>
        </is>
      </c>
      <c r="V88" t="inlineStr">
        <is>
          <t>config_set</t>
        </is>
      </c>
      <c r="W88" t="b">
        <v>1</v>
      </c>
      <c r="Y88" t="inlineStr">
        <is>
          <t>24VDC</t>
        </is>
      </c>
      <c r="Z88" t="inlineStr">
        <is>
          <t>24VDC</t>
        </is>
      </c>
    </row>
    <row r="89">
      <c r="A89" t="b">
        <v>1</v>
      </c>
      <c r="B89" t="n">
        <v>3</v>
      </c>
      <c r="C89" t="inlineStr">
        <is>
          <t>EDESIGNER</t>
        </is>
      </c>
      <c r="D89" t="n">
        <v>1</v>
      </c>
      <c r="E89" t="inlineStr">
        <is>
          <t>Sensore</t>
        </is>
      </c>
      <c r="F89" t="n">
        <v>1</v>
      </c>
      <c r="G89" t="inlineStr">
        <is>
          <t>Sensore di pressione</t>
        </is>
      </c>
      <c r="H89" t="n">
        <v>3278</v>
      </c>
      <c r="I89" t="inlineStr">
        <is>
          <t>Pressostato di massima (NC)</t>
        </is>
      </c>
      <c r="J89" t="inlineStr">
        <is>
          <t>Pressostato di massima (NC)</t>
        </is>
      </c>
      <c r="K89" t="inlineStr">
        <is>
          <t>Pressostato di massima (NC)</t>
        </is>
      </c>
      <c r="L89" t="inlineStr">
        <is>
          <t>Pressostato di massima (NC)</t>
        </is>
      </c>
      <c r="M89" t="n">
        <v>1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U89" t="inlineStr">
        <is>
          <t>options/opz_4_PRESSOSTATO_NC.option.json</t>
        </is>
      </c>
      <c r="V89" t="inlineStr">
        <is>
          <t>config_set</t>
        </is>
      </c>
      <c r="W89" t="b">
        <v>1</v>
      </c>
      <c r="Y89" t="inlineStr">
        <is>
          <t>24VDC</t>
        </is>
      </c>
      <c r="Z89" t="inlineStr">
        <is>
          <t>24VDC</t>
        </is>
      </c>
    </row>
    <row r="90">
      <c r="A90" t="b">
        <v>1</v>
      </c>
      <c r="B90" t="n">
        <v>3</v>
      </c>
      <c r="C90" t="inlineStr">
        <is>
          <t>EDESIGNER</t>
        </is>
      </c>
      <c r="D90" t="n">
        <v>1</v>
      </c>
      <c r="E90" t="inlineStr">
        <is>
          <t>Sensore</t>
        </is>
      </c>
      <c r="F90" t="n">
        <v>1</v>
      </c>
      <c r="G90" t="inlineStr">
        <is>
          <t>Sensore di pressione</t>
        </is>
      </c>
      <c r="H90" t="n">
        <v>3277</v>
      </c>
      <c r="I90" t="inlineStr">
        <is>
          <t>Pressostato di minima (NO)</t>
        </is>
      </c>
      <c r="J90" t="inlineStr">
        <is>
          <t>Pressostato di minima (NO)</t>
        </is>
      </c>
      <c r="K90" t="inlineStr">
        <is>
          <t>Pressostato di minima (NO)</t>
        </is>
      </c>
      <c r="L90" t="inlineStr">
        <is>
          <t>Pressostato di minima (NO)</t>
        </is>
      </c>
      <c r="M90" t="n">
        <v>1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U90" t="inlineStr">
        <is>
          <t>options/opz_3_PRESSOSTATO_NO.option.json</t>
        </is>
      </c>
      <c r="V90" t="inlineStr">
        <is>
          <t>config_set</t>
        </is>
      </c>
      <c r="W90" t="b">
        <v>1</v>
      </c>
      <c r="Y90" t="inlineStr">
        <is>
          <t>24VDC</t>
        </is>
      </c>
      <c r="Z90" t="inlineStr">
        <is>
          <t>24VDC</t>
        </is>
      </c>
    </row>
    <row r="91">
      <c r="A91" t="b">
        <v>1</v>
      </c>
      <c r="B91" t="n">
        <v>3</v>
      </c>
      <c r="C91" t="inlineStr">
        <is>
          <t>EDESIGNER</t>
        </is>
      </c>
      <c r="D91" t="n">
        <v>1</v>
      </c>
      <c r="E91" t="inlineStr">
        <is>
          <t>Sensore</t>
        </is>
      </c>
      <c r="F91" t="n">
        <v>6</v>
      </c>
      <c r="G91" t="inlineStr">
        <is>
          <t>Sensore di prossimità</t>
        </is>
      </c>
      <c r="H91" t="n">
        <v>3294</v>
      </c>
      <c r="I91" t="inlineStr">
        <is>
          <t>Proximity (NC)</t>
        </is>
      </c>
      <c r="J91" t="inlineStr">
        <is>
          <t>Proximity (NC)</t>
        </is>
      </c>
      <c r="K91" t="inlineStr">
        <is>
          <t>Proximity (NC)</t>
        </is>
      </c>
      <c r="L91" t="inlineStr">
        <is>
          <t>Proximity (NC)</t>
        </is>
      </c>
      <c r="M91" t="n">
        <v>1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U91" t="inlineStr">
        <is>
          <t>options/opz_21_PX_NC.option.json</t>
        </is>
      </c>
      <c r="V91" t="inlineStr">
        <is>
          <t>config_set</t>
        </is>
      </c>
      <c r="W91" t="b">
        <v>1</v>
      </c>
      <c r="Y91" t="inlineStr">
        <is>
          <t>24VDC</t>
        </is>
      </c>
      <c r="Z91" t="inlineStr">
        <is>
          <t>24VDC</t>
        </is>
      </c>
    </row>
    <row r="92">
      <c r="A92" t="b">
        <v>1</v>
      </c>
      <c r="B92" t="n">
        <v>3</v>
      </c>
      <c r="C92" t="inlineStr">
        <is>
          <t>EDESIGNER</t>
        </is>
      </c>
      <c r="D92" t="n">
        <v>1</v>
      </c>
      <c r="E92" t="inlineStr">
        <is>
          <t>Sensore</t>
        </is>
      </c>
      <c r="F92" t="n">
        <v>6</v>
      </c>
      <c r="G92" t="inlineStr">
        <is>
          <t>Sensore di prossimità</t>
        </is>
      </c>
      <c r="H92" t="n">
        <v>3293</v>
      </c>
      <c r="I92" t="inlineStr">
        <is>
          <t>Proximity (NO)</t>
        </is>
      </c>
      <c r="J92" t="inlineStr">
        <is>
          <t>Proximity (NO)</t>
        </is>
      </c>
      <c r="K92" t="inlineStr">
        <is>
          <t>Proximity (NO)</t>
        </is>
      </c>
      <c r="L92" t="inlineStr">
        <is>
          <t>Proximity (NO)</t>
        </is>
      </c>
      <c r="M92" t="n">
        <v>1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U92" t="inlineStr">
        <is>
          <t>options/opz_20_PX_NO.option.json</t>
        </is>
      </c>
      <c r="V92" t="inlineStr">
        <is>
          <t>config_set</t>
        </is>
      </c>
      <c r="W92" t="b">
        <v>1</v>
      </c>
      <c r="Y92" t="inlineStr">
        <is>
          <t>24VDC</t>
        </is>
      </c>
      <c r="Z92" t="inlineStr">
        <is>
          <t>24VDC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template_version</t>
        </is>
      </c>
      <c r="B1" t="inlineStr">
        <is>
          <t>utility_excel_template_v1</t>
        </is>
      </c>
      <c r="D1" t="inlineStr">
        <is>
          <t>power_options</t>
        </is>
      </c>
      <c r="E1" t="inlineStr">
        <is>
          <t>power_list</t>
        </is>
      </c>
      <c r="F1" t="inlineStr">
        <is>
          <t>inverter_powers_kw</t>
        </is>
      </c>
      <c r="G1" t="inlineStr">
        <is>
          <t>inverter_2_powers_kw</t>
        </is>
      </c>
      <c r="H1" t="inlineStr">
        <is>
          <t>inverter_3_powers_kw</t>
        </is>
      </c>
      <c r="J1" t="inlineStr">
        <is>
          <t>voltage_options</t>
        </is>
      </c>
      <c r="K1" t="inlineStr">
        <is>
          <t>voltage_list</t>
        </is>
      </c>
      <c r="L1" t="inlineStr">
        <is>
          <t>voltages_all</t>
        </is>
      </c>
      <c r="M1" t="inlineStr">
        <is>
          <t>voltages_24VDC</t>
        </is>
      </c>
      <c r="N1" t="inlineStr">
        <is>
          <t>voltages_24VDC_230VAC</t>
        </is>
      </c>
    </row>
    <row r="2">
      <c r="A2" t="inlineStr">
        <is>
          <t>template_generator_version</t>
        </is>
      </c>
      <c r="B2" t="inlineStr">
        <is>
          <t>utility_excel_template_generator_v1</t>
        </is>
      </c>
      <c r="D2" t="inlineStr">
        <is>
          <t>Inverter ATV320</t>
        </is>
      </c>
      <c r="E2" t="inlineStr">
        <is>
          <t>UtilityTemplatePowers1</t>
        </is>
      </c>
      <c r="F2" t="n">
        <v>0.25</v>
      </c>
      <c r="G2" t="n">
        <v>0.25</v>
      </c>
      <c r="H2" t="n">
        <v>0.25</v>
      </c>
      <c r="J2" t="inlineStr">
        <is>
          <t>AI 4-20mA 2 fili</t>
        </is>
      </c>
      <c r="K2" t="inlineStr">
        <is>
          <t>UtilityTemplateVoltages1</t>
        </is>
      </c>
      <c r="L2" t="inlineStr">
        <is>
          <t>24VDC</t>
        </is>
      </c>
      <c r="M2" t="inlineStr">
        <is>
          <t>24VDC</t>
        </is>
      </c>
      <c r="N2" t="inlineStr">
        <is>
          <t>24VDC</t>
        </is>
      </c>
    </row>
    <row r="3">
      <c r="A3" t="inlineStr">
        <is>
          <t>generated_at</t>
        </is>
      </c>
      <c r="B3" t="inlineStr">
        <is>
          <t>2026-11-02T11:43:02.388105+00:00</t>
        </is>
      </c>
      <c r="D3" t="inlineStr">
        <is>
          <t>Inverter ATV630</t>
        </is>
      </c>
      <c r="E3" t="inlineStr">
        <is>
          <t>UtilityTemplatePowers2</t>
        </is>
      </c>
      <c r="F3" t="n">
        <v>0.37</v>
      </c>
      <c r="G3" t="n">
        <v>0.37</v>
      </c>
      <c r="H3" t="n">
        <v>0.37</v>
      </c>
      <c r="J3" t="inlineStr">
        <is>
          <t>AI 4-20mA 4 fili</t>
        </is>
      </c>
      <c r="K3" t="inlineStr">
        <is>
          <t>UtilityTemplateVoltages1</t>
        </is>
      </c>
      <c r="L3" t="inlineStr">
        <is>
          <t>230VAC</t>
        </is>
      </c>
      <c r="N3" t="inlineStr">
        <is>
          <t>230VAC</t>
        </is>
      </c>
    </row>
    <row r="4">
      <c r="A4" t="inlineStr">
        <is>
          <t>config_set_id</t>
        </is>
      </c>
      <c r="B4" t="n">
        <v>3</v>
      </c>
      <c r="D4" t="inlineStr">
        <is>
          <t>Inverter FC 280</t>
        </is>
      </c>
      <c r="E4" t="inlineStr">
        <is>
          <t>UtilityTemplatePowers2</t>
        </is>
      </c>
      <c r="F4" t="n">
        <v>0.55</v>
      </c>
      <c r="G4" t="n">
        <v>0.55</v>
      </c>
      <c r="H4" t="n">
        <v>0.55</v>
      </c>
      <c r="J4" t="inlineStr">
        <is>
          <t>Sensore analogico 4-20mA 2 fili in campo</t>
        </is>
      </c>
      <c r="K4" t="inlineStr">
        <is>
          <t>UtilityTemplateVoltages1</t>
        </is>
      </c>
    </row>
    <row r="5">
      <c r="A5" t="inlineStr">
        <is>
          <t>config_profile_code</t>
        </is>
      </c>
      <c r="B5" t="inlineStr">
        <is>
          <t>EDESIGNER</t>
        </is>
      </c>
      <c r="D5" t="inlineStr">
        <is>
          <t>Inverter FC 302</t>
        </is>
      </c>
      <c r="E5" t="inlineStr">
        <is>
          <t>UtilityTemplatePowers2</t>
        </is>
      </c>
      <c r="F5" t="n">
        <v>0.75</v>
      </c>
      <c r="G5" t="n">
        <v>0.75</v>
      </c>
      <c r="H5" t="n">
        <v>0.75</v>
      </c>
      <c r="J5" t="inlineStr">
        <is>
          <t>AI 0-10V</t>
        </is>
      </c>
      <c r="K5" t="inlineStr">
        <is>
          <t>UtilityTemplateVoltages1</t>
        </is>
      </c>
    </row>
    <row r="6">
      <c r="A6" t="inlineStr">
        <is>
          <t>config_profile_label</t>
        </is>
      </c>
      <c r="B6" t="inlineStr">
        <is>
          <t>e-Designer</t>
        </is>
      </c>
      <c r="D6" t="inlineStr">
        <is>
          <t>Inverter G120C</t>
        </is>
      </c>
      <c r="E6" t="inlineStr">
        <is>
          <t>UtilityTemplatePowers3</t>
        </is>
      </c>
      <c r="F6" t="n">
        <v>1.1</v>
      </c>
      <c r="G6" t="n">
        <v>1.1</v>
      </c>
      <c r="H6" t="n">
        <v>1.1</v>
      </c>
      <c r="J6" t="inlineStr">
        <is>
          <t>AI PT100 2 fili</t>
        </is>
      </c>
      <c r="K6" t="inlineStr">
        <is>
          <t>UtilityTemplateVoltages1</t>
        </is>
      </c>
    </row>
    <row r="7">
      <c r="A7" t="inlineStr">
        <is>
          <t>base_path</t>
        </is>
      </c>
      <c r="B7" t="inlineStr">
        <is>
          <t>components_config/EDESIGNER</t>
        </is>
      </c>
      <c r="D7" t="inlineStr">
        <is>
          <t>Partenza Diretta</t>
        </is>
      </c>
      <c r="E7" t="inlineStr">
        <is>
          <t>UtilityTemplatePowers2</t>
        </is>
      </c>
      <c r="F7" t="n">
        <v>1.5</v>
      </c>
      <c r="G7" t="n">
        <v>1.5</v>
      </c>
      <c r="H7" t="n">
        <v>1.5</v>
      </c>
      <c r="J7" t="inlineStr">
        <is>
          <t>AI PT100 3 fili</t>
        </is>
      </c>
      <c r="K7" t="inlineStr">
        <is>
          <t>UtilityTemplateVoltages1</t>
        </is>
      </c>
    </row>
    <row r="8">
      <c r="A8" t="inlineStr">
        <is>
          <t>visible_only</t>
        </is>
      </c>
      <c r="B8" t="b">
        <v>1</v>
      </c>
      <c r="D8" t="inlineStr">
        <is>
          <t>Partenza Diretta con Inversione</t>
        </is>
      </c>
      <c r="E8" t="inlineStr">
        <is>
          <t>UtilityTemplatePowers2</t>
        </is>
      </c>
      <c r="F8" t="n">
        <v>2.2</v>
      </c>
      <c r="G8" t="n">
        <v>2.2</v>
      </c>
      <c r="H8" t="n">
        <v>2.2</v>
      </c>
      <c r="J8" t="inlineStr">
        <is>
          <t>AI PT100 4 fili</t>
        </is>
      </c>
      <c r="K8" t="inlineStr">
        <is>
          <t>UtilityTemplateVoltages1</t>
        </is>
      </c>
    </row>
    <row r="9">
      <c r="A9" t="inlineStr">
        <is>
          <t>rows_capacity</t>
        </is>
      </c>
      <c r="B9" t="n">
        <v>23</v>
      </c>
      <c r="D9" t="inlineStr">
        <is>
          <t>Partenza Diretta con Inversione con sezionatore</t>
        </is>
      </c>
      <c r="E9" t="inlineStr">
        <is>
          <t>UtilityTemplatePowers2</t>
        </is>
      </c>
      <c r="F9" t="n">
        <v>3</v>
      </c>
      <c r="G9" t="n">
        <v>3</v>
      </c>
      <c r="H9" t="n">
        <v>3</v>
      </c>
      <c r="J9" t="inlineStr">
        <is>
          <t>AI Termocoppia</t>
        </is>
      </c>
      <c r="K9" t="inlineStr">
        <is>
          <t>UtilityTemplateVoltages1</t>
        </is>
      </c>
    </row>
    <row r="10">
      <c r="A10" t="inlineStr">
        <is>
          <t>options_count</t>
        </is>
      </c>
      <c r="B10" t="n">
        <v>91</v>
      </c>
      <c r="D10" t="inlineStr">
        <is>
          <t>Partenza Diretta con Inversione riserva</t>
        </is>
      </c>
      <c r="E10" t="inlineStr">
        <is>
          <t>UtilityTemplatePowers2</t>
        </is>
      </c>
      <c r="F10" t="n">
        <v>4</v>
      </c>
      <c r="G10" t="n">
        <v>4</v>
      </c>
      <c r="H10" t="n">
        <v>4</v>
      </c>
      <c r="J10" t="inlineStr">
        <is>
          <t>Attuatore analogico 0-10V in campo</t>
        </is>
      </c>
      <c r="K10" t="inlineStr">
        <is>
          <t>UtilityTemplateVoltages1</t>
        </is>
      </c>
    </row>
    <row r="11">
      <c r="A11" t="inlineStr">
        <is>
          <t>warnings_count</t>
        </is>
      </c>
      <c r="B11" t="n">
        <v>0</v>
      </c>
      <c r="D11" t="inlineStr">
        <is>
          <t>Partenza Diretta con sezionatore</t>
        </is>
      </c>
      <c r="E11" t="inlineStr">
        <is>
          <t>UtilityTemplatePowers2</t>
        </is>
      </c>
      <c r="F11" t="n">
        <v>5.5</v>
      </c>
      <c r="G11" t="n">
        <v>5.5</v>
      </c>
      <c r="H11" t="n">
        <v>5.5</v>
      </c>
      <c r="J11" t="inlineStr">
        <is>
          <t>Attuatore analogico 4-20mA in campo</t>
        </is>
      </c>
      <c r="K11" t="inlineStr">
        <is>
          <t>UtilityTemplateVoltages1</t>
        </is>
      </c>
    </row>
    <row r="12">
      <c r="A12" t="inlineStr">
        <is>
          <t>row_voltage_default</t>
        </is>
      </c>
      <c r="B12" t="inlineStr">
        <is>
          <t>24VDC</t>
        </is>
      </c>
      <c r="D12" t="inlineStr">
        <is>
          <t>Partenza Diretta riserva</t>
        </is>
      </c>
      <c r="E12" t="inlineStr">
        <is>
          <t>UtilityTemplatePowers2</t>
        </is>
      </c>
      <c r="F12" t="n">
        <v>7.5</v>
      </c>
      <c r="G12" t="n">
        <v>7.5</v>
      </c>
      <c r="H12" t="n">
        <v>7.5</v>
      </c>
      <c r="J12" t="inlineStr">
        <is>
          <t>Partenza Generica Magnetotermico 2P</t>
        </is>
      </c>
      <c r="K12" t="inlineStr">
        <is>
          <t>UtilityTemplateVoltages1</t>
        </is>
      </c>
    </row>
    <row r="13">
      <c r="A13" t="inlineStr">
        <is>
          <t>project_scope</t>
        </is>
      </c>
      <c r="B13" t="inlineStr">
        <is>
          <t>phases=3F+N, mains_voltage=400VAC</t>
        </is>
      </c>
      <c r="F13" t="n">
        <v>11</v>
      </c>
      <c r="G13" t="n">
        <v>11</v>
      </c>
      <c r="H13" t="n">
        <v>11</v>
      </c>
      <c r="J13" t="inlineStr">
        <is>
          <t>Partenza Generica Magnetotermico 2P riserva</t>
        </is>
      </c>
      <c r="K13" t="inlineStr">
        <is>
          <t>UtilityTemplateVoltages1</t>
        </is>
      </c>
    </row>
    <row r="14">
      <c r="A14" t="inlineStr">
        <is>
          <t>options_excluded_for_project</t>
        </is>
      </c>
      <c r="B14" t="n">
        <v>0</v>
      </c>
      <c r="F14" t="n">
        <v>15</v>
      </c>
      <c r="G14" t="n">
        <v>15</v>
      </c>
      <c r="H14" t="n">
        <v>15</v>
      </c>
      <c r="J14" t="inlineStr">
        <is>
          <t>Partenza Generica Magnetotermico 3P</t>
        </is>
      </c>
      <c r="K14" t="inlineStr">
        <is>
          <t>UtilityTemplateVoltages1</t>
        </is>
      </c>
    </row>
    <row r="15">
      <c r="A15" t="inlineStr">
        <is>
          <t>options_excluded_ids</t>
        </is>
      </c>
      <c r="G15" t="n">
        <v>18.5</v>
      </c>
      <c r="H15" t="n">
        <v>18.5</v>
      </c>
      <c r="J15" t="inlineStr">
        <is>
          <t>Partenza Generica Magnetotermico 3P riserva</t>
        </is>
      </c>
      <c r="K15" t="inlineStr">
        <is>
          <t>UtilityTemplateVoltages1</t>
        </is>
      </c>
    </row>
    <row r="16">
      <c r="A16" t="inlineStr">
        <is>
          <t>template_language</t>
        </is>
      </c>
      <c r="B16" t="inlineStr">
        <is>
          <t>it</t>
        </is>
      </c>
      <c r="G16" t="n">
        <v>22</v>
      </c>
      <c r="H16" t="n">
        <v>22</v>
      </c>
      <c r="J16" t="inlineStr">
        <is>
          <t>Partenza Generica Magnetotermico 4P</t>
        </is>
      </c>
      <c r="K16" t="inlineStr">
        <is>
          <t>UtilityTemplateVoltages1</t>
        </is>
      </c>
    </row>
    <row r="17">
      <c r="A17" t="inlineStr">
        <is>
          <t>translations_missing</t>
        </is>
      </c>
      <c r="B17" t="n">
        <v>0</v>
      </c>
      <c r="H17" t="n">
        <v>30</v>
      </c>
      <c r="J17" t="inlineStr">
        <is>
          <t>Partenza Generica Magnetotermico 4P riserva</t>
        </is>
      </c>
      <c r="K17" t="inlineStr">
        <is>
          <t>UtilityTemplateVoltages1</t>
        </is>
      </c>
    </row>
    <row r="18">
      <c r="A18" t="inlineStr">
        <is>
          <t>translations_missing_keys</t>
        </is>
      </c>
      <c r="H18" t="n">
        <v>37</v>
      </c>
      <c r="J18" t="inlineStr">
        <is>
          <t>Partenza Generica Magnetotermico Differenziale 2P</t>
        </is>
      </c>
      <c r="K18" t="inlineStr">
        <is>
          <t>UtilityTemplateVoltages1</t>
        </is>
      </c>
    </row>
    <row r="19">
      <c r="A19" t="inlineStr">
        <is>
          <t>power_limits</t>
        </is>
      </c>
      <c r="B19" t="inlineStr">
        <is>
          <t>Inverter ATV320: 0,25 / 0,37 / 0,55 / 0,75 / 1,1 / 1,5 / 2,2 / 3 / 4 / 5,5 / 7,5 / 11 / 15 kW; Inverter ATV630: 0,25 / 0,37 / 0,55 / 0,75 / 1,1 / 1,5 / 2,2 / 3 / 4 / 5,5 / 7,5 / 11 / 15 / 18,5 / 22 kW; Inverter FC 280: 0,25 / 0,37 / 0,55 / 0,75 / 1,1 / 1,5 / 2,2 / 3 / 4 / 5,5 / 7,5 / 11 / 15 / 18,5 / 22 kW; Inverter FC 302: 0,25 / 0,37 / 0,55 / 0,75 / 1,1 / 1,5 / 2,2 / 3 / 4 / 5,5 / 7,5 / 11 / 15 / 18,5 / 22 kW; Inverter G120C: 0,25 / 0,37 / 0,55 / 0,75 / 1,1 / 1,5 / 2,2 / 3 / 4 / 5,5 / 7,5 / 11 / 15 / 18,5 / 22 / 30 / 37 / 45 / 55 / 75 kW; Partenza Diretta: 0,25 / 0,37 / 0,55 / 0,75 / 1,1 / 1,5 / 2,2 / 3 / 4 / 5,5 / 7,5 / 11 / 15 / 18,5 / 22 kW; Partenza Diretta con Inversione: 0,25 / 0,37 / 0,55 / 0,75 / 1,1 / 1,5 / 2,2 / 3 / 4 / 5,5 / 7,5 / 11 / 15 / 18,5 / 22 kW; Partenza Diretta con Inversione con sezionatore: 0,25 / 0,37 / 0,55 / 0,75 / 1,1 / 1,5 / 2,2 / 3 / 4 / 5,5 / 7,5 / 11 / 15 / 18,5 / 22 kW; Partenza Diretta con Inversione riserva: 0,25 / 0,37 / 0,55 / 0,75 / 1,1 / 1,5 / 2,2 / 3 / 4 / 5,5 / 7,5 / 11 / 15 / 18,5 / 22 kW; Partenza Diretta con sezionatore: 0,25 / 0,37 / 0,55 / 0,75 / 1,1 / 1,5 / 2,2 / 3 / 4 / 5,5 / 7,5 / 11 / 15 / 18,5 / 22 kW; Partenza Diretta riserva: 0,25 / 0,37 / 0,55 / 0,75 / 1,1 / 1,5 / 2,2 / 3 / 4 / 5,5 / 7,5 / 11 / 15 / 18,5 / 22 kW</t>
        </is>
      </c>
      <c r="H19" t="n">
        <v>45</v>
      </c>
      <c r="J19" t="inlineStr">
        <is>
          <t>Partenza Generica Magnetotermico Differenziale 2P riserva</t>
        </is>
      </c>
      <c r="K19" t="inlineStr">
        <is>
          <t>UtilityTemplateVoltages1</t>
        </is>
      </c>
    </row>
    <row r="20">
      <c r="A20" t="inlineStr">
        <is>
          <t>options_excluded_by_limits</t>
        </is>
      </c>
      <c r="H20" t="n">
        <v>55</v>
      </c>
      <c r="J20" t="inlineStr">
        <is>
          <t>Partenza Generica Magnetotermico Differenziale 3P</t>
        </is>
      </c>
      <c r="K20" t="inlineStr">
        <is>
          <t>UtilityTemplateVoltages1</t>
        </is>
      </c>
    </row>
    <row r="21">
      <c r="A21" t="inlineStr">
        <is>
          <t>options_excluded_by_limits_names</t>
        </is>
      </c>
      <c r="H21" t="n">
        <v>75</v>
      </c>
      <c r="J21" t="inlineStr">
        <is>
          <t>Partenza Generica Magnetotermico Differenziale 3P riserva</t>
        </is>
      </c>
      <c r="K21" t="inlineStr">
        <is>
          <t>UtilityTemplateVoltages1</t>
        </is>
      </c>
    </row>
    <row r="22">
      <c r="J22" t="inlineStr">
        <is>
          <t>Partenza Generica Magnetotermico Differenziale 4P</t>
        </is>
      </c>
      <c r="K22" t="inlineStr">
        <is>
          <t>UtilityTemplateVoltages1</t>
        </is>
      </c>
    </row>
    <row r="23">
      <c r="J23" t="inlineStr">
        <is>
          <t>Partenza Generica Magnetotermico Differenziale 4P riserva</t>
        </is>
      </c>
      <c r="K23" t="inlineStr">
        <is>
          <t>UtilityTemplateVoltages1</t>
        </is>
      </c>
    </row>
    <row r="24">
      <c r="J24" t="inlineStr">
        <is>
          <t>Cilindro pneumatico lavoro/riposo</t>
        </is>
      </c>
      <c r="K24" t="inlineStr">
        <is>
          <t>UtilityTemplateVoltages1</t>
        </is>
      </c>
    </row>
    <row r="25">
      <c r="J25" t="inlineStr">
        <is>
          <t>Cilindro pneumatico rotante</t>
        </is>
      </c>
      <c r="K25" t="inlineStr">
        <is>
          <t>UtilityTemplateVoltages1</t>
        </is>
      </c>
    </row>
    <row r="26">
      <c r="J26" t="inlineStr">
        <is>
          <t>Cilindro pneumatico sollevatore</t>
        </is>
      </c>
      <c r="K26" t="inlineStr">
        <is>
          <t>UtilityTemplateVoltages1</t>
        </is>
      </c>
    </row>
    <row r="27">
      <c r="J27" t="inlineStr">
        <is>
          <t>Cilindro pneumatico spintore</t>
        </is>
      </c>
      <c r="K27" t="inlineStr">
        <is>
          <t>UtilityTemplateVoltages1</t>
        </is>
      </c>
    </row>
    <row r="28">
      <c r="J28" t="inlineStr">
        <is>
          <t>Pinza Pneumatica</t>
        </is>
      </c>
      <c r="K28" t="inlineStr">
        <is>
          <t>UtilityTemplateVoltages1</t>
        </is>
      </c>
    </row>
    <row r="29">
      <c r="J29" t="inlineStr">
        <is>
          <t>Pompa pneumatica</t>
        </is>
      </c>
      <c r="K29" t="inlineStr">
        <is>
          <t>UtilityTemplateVoltages1</t>
        </is>
      </c>
    </row>
    <row r="30">
      <c r="J30" t="inlineStr">
        <is>
          <t>Stopper</t>
        </is>
      </c>
      <c r="K30" t="inlineStr">
        <is>
          <t>UtilityTemplateVoltages1</t>
        </is>
      </c>
    </row>
    <row r="31">
      <c r="J31" t="inlineStr">
        <is>
          <t>Vibratore pneumatico</t>
        </is>
      </c>
      <c r="K31" t="inlineStr">
        <is>
          <t>UtilityTemplateVoltages1</t>
        </is>
      </c>
    </row>
    <row r="32">
      <c r="J32" t="inlineStr">
        <is>
          <t>Uscita relè - contatto in morsettiera</t>
        </is>
      </c>
      <c r="K32" t="inlineStr">
        <is>
          <t>UtilityTemplateVoltages1</t>
        </is>
      </c>
    </row>
    <row r="33">
      <c r="J33" t="inlineStr">
        <is>
          <t>Inverter ATV320</t>
        </is>
      </c>
      <c r="K33" t="inlineStr">
        <is>
          <t>UtilityTemplateVoltages1</t>
        </is>
      </c>
    </row>
    <row r="34">
      <c r="J34" t="inlineStr">
        <is>
          <t>Inverter ATV630</t>
        </is>
      </c>
      <c r="K34" t="inlineStr">
        <is>
          <t>UtilityTemplateVoltages1</t>
        </is>
      </c>
    </row>
    <row r="35">
      <c r="J35" t="inlineStr">
        <is>
          <t>Inverter FC 280</t>
        </is>
      </c>
      <c r="K35" t="inlineStr">
        <is>
          <t>UtilityTemplateVoltages1</t>
        </is>
      </c>
    </row>
    <row r="36">
      <c r="J36" t="inlineStr">
        <is>
          <t>Inverter FC 302</t>
        </is>
      </c>
      <c r="K36" t="inlineStr">
        <is>
          <t>UtilityTemplateVoltages1</t>
        </is>
      </c>
    </row>
    <row r="37">
      <c r="J37" t="inlineStr">
        <is>
          <t>Inverter G120C</t>
        </is>
      </c>
      <c r="K37" t="inlineStr">
        <is>
          <t>UtilityTemplateVoltages1</t>
        </is>
      </c>
    </row>
    <row r="38">
      <c r="J38" t="inlineStr">
        <is>
          <t>Partenza Diretta</t>
        </is>
      </c>
      <c r="K38" t="inlineStr">
        <is>
          <t>UtilityTemplateVoltages2</t>
        </is>
      </c>
    </row>
    <row r="39">
      <c r="J39" t="inlineStr">
        <is>
          <t>Partenza Diretta con Inversione</t>
        </is>
      </c>
      <c r="K39" t="inlineStr">
        <is>
          <t>UtilityTemplateVoltages2</t>
        </is>
      </c>
    </row>
    <row r="40">
      <c r="J40" t="inlineStr">
        <is>
          <t>Partenza Diretta con Inversione con sezionatore</t>
        </is>
      </c>
      <c r="K40" t="inlineStr">
        <is>
          <t>UtilityTemplateVoltages2</t>
        </is>
      </c>
    </row>
    <row r="41">
      <c r="J41" t="inlineStr">
        <is>
          <t>Partenza Diretta con Inversione riserva</t>
        </is>
      </c>
      <c r="K41" t="inlineStr">
        <is>
          <t>UtilityTemplateVoltages2</t>
        </is>
      </c>
    </row>
    <row r="42">
      <c r="J42" t="inlineStr">
        <is>
          <t>Partenza Diretta con sezionatore</t>
        </is>
      </c>
      <c r="K42" t="inlineStr">
        <is>
          <t>UtilityTemplateVoltages2</t>
        </is>
      </c>
    </row>
    <row r="43">
      <c r="J43" t="inlineStr">
        <is>
          <t>Partenza Diretta riserva</t>
        </is>
      </c>
      <c r="K43" t="inlineStr">
        <is>
          <t>UtilityTemplateVoltages2</t>
        </is>
      </c>
    </row>
    <row r="44">
      <c r="J44" t="inlineStr">
        <is>
          <t>Elettrovalvola NC</t>
        </is>
      </c>
      <c r="K44" t="inlineStr">
        <is>
          <t>UtilityTemplateVoltages1</t>
        </is>
      </c>
    </row>
    <row r="45">
      <c r="J45" t="inlineStr">
        <is>
          <t>Elettrovalvola NC sotto relè</t>
        </is>
      </c>
      <c r="K45" t="inlineStr">
        <is>
          <t>UtilityTemplateVoltages2</t>
        </is>
      </c>
    </row>
    <row r="46">
      <c r="J46" t="inlineStr">
        <is>
          <t>Elettrovalvola NO</t>
        </is>
      </c>
      <c r="K46" t="inlineStr">
        <is>
          <t>UtilityTemplateVoltages1</t>
        </is>
      </c>
    </row>
    <row r="47">
      <c r="J47" t="inlineStr">
        <is>
          <t>Elettrovalvola NO sotto relè</t>
        </is>
      </c>
      <c r="K47" t="inlineStr">
        <is>
          <t>UtilityTemplateVoltages2</t>
        </is>
      </c>
    </row>
    <row r="48">
      <c r="J48" t="inlineStr">
        <is>
          <t>Valvola in campo 24VDC</t>
        </is>
      </c>
      <c r="K48" t="inlineStr">
        <is>
          <t>UtilityTemplateVoltages1</t>
        </is>
      </c>
    </row>
    <row r="49">
      <c r="J49" t="inlineStr">
        <is>
          <t>Valvola monostabile con finecorsa</t>
        </is>
      </c>
      <c r="K49" t="inlineStr">
        <is>
          <t>UtilityTemplateVoltages1</t>
        </is>
      </c>
    </row>
    <row r="50">
      <c r="J50" t="inlineStr">
        <is>
          <t>Valvola monostabile diretta</t>
        </is>
      </c>
      <c r="K50" t="inlineStr">
        <is>
          <t>UtilityTemplateVoltages1</t>
        </is>
      </c>
    </row>
    <row r="51">
      <c r="J51" t="inlineStr">
        <is>
          <t>Pulsante bianco</t>
        </is>
      </c>
      <c r="K51" t="inlineStr">
        <is>
          <t>UtilityTemplateVoltages1</t>
        </is>
      </c>
    </row>
    <row r="52">
      <c r="J52" t="inlineStr">
        <is>
          <t>Pulsante blu</t>
        </is>
      </c>
      <c r="K52" t="inlineStr">
        <is>
          <t>UtilityTemplateVoltages1</t>
        </is>
      </c>
    </row>
    <row r="53">
      <c r="J53" t="inlineStr">
        <is>
          <t>Pulsante giallo</t>
        </is>
      </c>
      <c r="K53" t="inlineStr">
        <is>
          <t>UtilityTemplateVoltages1</t>
        </is>
      </c>
    </row>
    <row r="54">
      <c r="J54" t="inlineStr">
        <is>
          <t>Pulsante nero</t>
        </is>
      </c>
      <c r="K54" t="inlineStr">
        <is>
          <t>UtilityTemplateVoltages1</t>
        </is>
      </c>
    </row>
    <row r="55">
      <c r="J55" t="inlineStr">
        <is>
          <t>Pulsante rosso</t>
        </is>
      </c>
      <c r="K55" t="inlineStr">
        <is>
          <t>UtilityTemplateVoltages1</t>
        </is>
      </c>
    </row>
    <row r="56">
      <c r="J56" t="inlineStr">
        <is>
          <t>Pulsante verde</t>
        </is>
      </c>
      <c r="K56" t="inlineStr">
        <is>
          <t>UtilityTemplateVoltages1</t>
        </is>
      </c>
    </row>
    <row r="57">
      <c r="J57" t="inlineStr">
        <is>
          <t>Fungo di emergenza</t>
        </is>
      </c>
      <c r="K57" t="inlineStr">
        <is>
          <t>UtilityTemplateVoltages1</t>
        </is>
      </c>
    </row>
    <row r="58">
      <c r="J58" t="inlineStr">
        <is>
          <t>Pulsante luminoso bianco</t>
        </is>
      </c>
      <c r="K58" t="inlineStr">
        <is>
          <t>UtilityTemplateVoltages1</t>
        </is>
      </c>
    </row>
    <row r="59">
      <c r="J59" t="inlineStr">
        <is>
          <t>Pulsante luminoso blu</t>
        </is>
      </c>
      <c r="K59" t="inlineStr">
        <is>
          <t>UtilityTemplateVoltages1</t>
        </is>
      </c>
    </row>
    <row r="60">
      <c r="J60" t="inlineStr">
        <is>
          <t>Pulsante luminoso giallo</t>
        </is>
      </c>
      <c r="K60" t="inlineStr">
        <is>
          <t>UtilityTemplateVoltages1</t>
        </is>
      </c>
    </row>
    <row r="61">
      <c r="J61" t="inlineStr">
        <is>
          <t>Pulsante luminoso rosso</t>
        </is>
      </c>
      <c r="K61" t="inlineStr">
        <is>
          <t>UtilityTemplateVoltages1</t>
        </is>
      </c>
    </row>
    <row r="62">
      <c r="J62" t="inlineStr">
        <is>
          <t>Pulsante luminoso verde</t>
        </is>
      </c>
      <c r="K62" t="inlineStr">
        <is>
          <t>UtilityTemplateVoltages1</t>
        </is>
      </c>
    </row>
    <row r="63">
      <c r="J63" t="inlineStr">
        <is>
          <t>Selettore a due posizioni</t>
        </is>
      </c>
      <c r="K63" t="inlineStr">
        <is>
          <t>UtilityTemplateVoltages1</t>
        </is>
      </c>
    </row>
    <row r="64">
      <c r="J64" t="inlineStr">
        <is>
          <t>Barriera di sicurezza (OSSD)</t>
        </is>
      </c>
      <c r="K64" t="inlineStr">
        <is>
          <t>UtilityTemplateVoltages1</t>
        </is>
      </c>
    </row>
    <row r="65">
      <c r="J65" t="inlineStr">
        <is>
          <t>Micro di sicurezza (2 canali)</t>
        </is>
      </c>
      <c r="K65" t="inlineStr">
        <is>
          <t>UtilityTemplateVoltages1</t>
        </is>
      </c>
    </row>
    <row r="66">
      <c r="J66" t="inlineStr">
        <is>
          <t>Micro di sicurezza OSSD</t>
        </is>
      </c>
      <c r="K66" t="inlineStr">
        <is>
          <t>UtilityTemplateVoltages1</t>
        </is>
      </c>
    </row>
    <row r="67">
      <c r="J67" t="inlineStr">
        <is>
          <t>Sirena</t>
        </is>
      </c>
      <c r="K67" t="inlineStr">
        <is>
          <t>UtilityTemplateVoltages1</t>
        </is>
      </c>
    </row>
    <row r="68">
      <c r="J68" t="inlineStr">
        <is>
          <t>Spia bianca</t>
        </is>
      </c>
      <c r="K68" t="inlineStr">
        <is>
          <t>UtilityTemplateVoltages1</t>
        </is>
      </c>
    </row>
    <row r="69">
      <c r="J69" t="inlineStr">
        <is>
          <t>Spia blu</t>
        </is>
      </c>
      <c r="K69" t="inlineStr">
        <is>
          <t>UtilityTemplateVoltages1</t>
        </is>
      </c>
    </row>
    <row r="70">
      <c r="J70" t="inlineStr">
        <is>
          <t>Spia gialla</t>
        </is>
      </c>
      <c r="K70" t="inlineStr">
        <is>
          <t>UtilityTemplateVoltages1</t>
        </is>
      </c>
    </row>
    <row r="71">
      <c r="J71" t="inlineStr">
        <is>
          <t>Spia rossa</t>
        </is>
      </c>
      <c r="K71" t="inlineStr">
        <is>
          <t>UtilityTemplateVoltages1</t>
        </is>
      </c>
    </row>
    <row r="72">
      <c r="J72" t="inlineStr">
        <is>
          <t>Spia verde</t>
        </is>
      </c>
      <c r="K72" t="inlineStr">
        <is>
          <t>UtilityTemplateVoltages1</t>
        </is>
      </c>
    </row>
    <row r="73">
      <c r="J73" t="inlineStr">
        <is>
          <t>Torretta Luminosa</t>
        </is>
      </c>
      <c r="K73" t="inlineStr">
        <is>
          <t>UtilityTemplateVoltages1</t>
        </is>
      </c>
    </row>
    <row r="74">
      <c r="J74" t="inlineStr">
        <is>
          <t>Contatto NC</t>
        </is>
      </c>
      <c r="K74" t="inlineStr">
        <is>
          <t>UtilityTemplateVoltages1</t>
        </is>
      </c>
    </row>
    <row r="75">
      <c r="J75" t="inlineStr">
        <is>
          <t>Contatto NC in morsettiera</t>
        </is>
      </c>
      <c r="K75" t="inlineStr">
        <is>
          <t>UtilityTemplateVoltages1</t>
        </is>
      </c>
    </row>
    <row r="76">
      <c r="J76" t="inlineStr">
        <is>
          <t>Contatto NO</t>
        </is>
      </c>
      <c r="K76" t="inlineStr">
        <is>
          <t>UtilityTemplateVoltages1</t>
        </is>
      </c>
    </row>
    <row r="77">
      <c r="J77" t="inlineStr">
        <is>
          <t>Contatto NO in morsettiera</t>
        </is>
      </c>
      <c r="K77" t="inlineStr">
        <is>
          <t>UtilityTemplateVoltages1</t>
        </is>
      </c>
    </row>
    <row r="78">
      <c r="J78" t="inlineStr">
        <is>
          <t>Input filo + morsetto</t>
        </is>
      </c>
      <c r="K78" t="inlineStr">
        <is>
          <t>UtilityTemplateVoltages1</t>
        </is>
      </c>
    </row>
    <row r="79">
      <c r="J79" t="inlineStr">
        <is>
          <t>Input rimando + morsetto</t>
        </is>
      </c>
      <c r="K79" t="inlineStr">
        <is>
          <t>UtilityTemplateVoltages1</t>
        </is>
      </c>
    </row>
    <row r="80">
      <c r="J80" t="inlineStr">
        <is>
          <t>Livello massimo (NC)</t>
        </is>
      </c>
      <c r="K80" t="inlineStr">
        <is>
          <t>UtilityTemplateVoltages1</t>
        </is>
      </c>
    </row>
    <row r="81">
      <c r="J81" t="inlineStr">
        <is>
          <t>Livello minimo (NO)</t>
        </is>
      </c>
      <c r="K81" t="inlineStr">
        <is>
          <t>UtilityTemplateVoltages1</t>
        </is>
      </c>
    </row>
    <row r="82">
      <c r="J82" t="inlineStr">
        <is>
          <t>Finecorsa (NC)</t>
        </is>
      </c>
      <c r="K82" t="inlineStr">
        <is>
          <t>UtilityTemplateVoltages1</t>
        </is>
      </c>
    </row>
    <row r="83">
      <c r="J83" t="inlineStr">
        <is>
          <t>Finecorsa (NO)</t>
        </is>
      </c>
      <c r="K83" t="inlineStr">
        <is>
          <t>UtilityTemplateVoltages1</t>
        </is>
      </c>
    </row>
    <row r="84">
      <c r="J84" t="inlineStr">
        <is>
          <t>Finecorsa valvola aperta/chiusa (2 DI)</t>
        </is>
      </c>
      <c r="K84" t="inlineStr">
        <is>
          <t>UtilityTemplateVoltages1</t>
        </is>
      </c>
    </row>
    <row r="85">
      <c r="J85" t="inlineStr">
        <is>
          <t>Reed magnetico diretto</t>
        </is>
      </c>
      <c r="K85" t="inlineStr">
        <is>
          <t>UtilityTemplateVoltages1</t>
        </is>
      </c>
    </row>
    <row r="86">
      <c r="J86" t="inlineStr">
        <is>
          <t>Fotocellula emettitore + ricevitore (NO)</t>
        </is>
      </c>
      <c r="K86" t="inlineStr">
        <is>
          <t>UtilityTemplateVoltages1</t>
        </is>
      </c>
    </row>
    <row r="87">
      <c r="J87" t="inlineStr">
        <is>
          <t>Fotocellula (NC)</t>
        </is>
      </c>
      <c r="K87" t="inlineStr">
        <is>
          <t>UtilityTemplateVoltages1</t>
        </is>
      </c>
    </row>
    <row r="88">
      <c r="J88" t="inlineStr">
        <is>
          <t>Fotocellula (NO)</t>
        </is>
      </c>
      <c r="K88" t="inlineStr">
        <is>
          <t>UtilityTemplateVoltages1</t>
        </is>
      </c>
    </row>
    <row r="89">
      <c r="J89" t="inlineStr">
        <is>
          <t>Pressostato di massima (NC)</t>
        </is>
      </c>
      <c r="K89" t="inlineStr">
        <is>
          <t>UtilityTemplateVoltages1</t>
        </is>
      </c>
    </row>
    <row r="90">
      <c r="J90" t="inlineStr">
        <is>
          <t>Pressostato di minima (NO)</t>
        </is>
      </c>
      <c r="K90" t="inlineStr">
        <is>
          <t>UtilityTemplateVoltages1</t>
        </is>
      </c>
    </row>
    <row r="91">
      <c r="J91" t="inlineStr">
        <is>
          <t>Proximity (NC)</t>
        </is>
      </c>
      <c r="K91" t="inlineStr">
        <is>
          <t>UtilityTemplateVoltages1</t>
        </is>
      </c>
    </row>
    <row r="92">
      <c r="J92" t="inlineStr">
        <is>
          <t>Proximity (NO)</t>
        </is>
      </c>
      <c r="K92" t="inlineStr">
        <is>
          <t>UtilityTemplateVoltages1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2026-11-02T11:43:02Z</dcterms:created>
  <dcterms:modified xmlns:dcterms="http://purl.org/dc/terms/" xmlns:xsi="http://www.w3.org/2001/XMLSchema-instance" xsi:type="dcterms:W3CDTF">2026-11-02T11:43:02Z</dcterms:modified>
</cp:coreProperties>
</file>